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User\Desktop\2025년 즉시반영 주민참여예산 관리카드\"/>
    </mc:Choice>
  </mc:AlternateContent>
  <xr:revisionPtr revIDLastSave="0" documentId="13_ncr:1_{36EB2403-D2E7-403B-A0DE-81AD2A4403AF}" xr6:coauthVersionLast="36" xr6:coauthVersionMax="36" xr10:uidLastSave="{00000000-0000-0000-0000-000000000000}"/>
  <bookViews>
    <workbookView xWindow="-6525" yWindow="-195" windowWidth="29040" windowHeight="9210" tabRatio="418" xr2:uid="{00000000-000D-0000-FFFF-FFFF00000000}"/>
  </bookViews>
  <sheets>
    <sheet name="★2025년(26년 반영) 참여예산제안사업 추진사항" sheetId="43" r:id="rId1"/>
  </sheets>
  <definedNames>
    <definedName name="_xlnm._FilterDatabase" localSheetId="0" hidden="1">'★2025년(26년 반영) 참여예산제안사업 추진사항'!$A$4:$O$99</definedName>
    <definedName name="_xlnm.Print_Area" localSheetId="0">'★2025년(26년 반영) 참여예산제안사업 추진사항'!$B$1:$O$99</definedName>
    <definedName name="_xlnm.Print_Titles" localSheetId="0">'★2025년(26년 반영) 참여예산제안사업 추진사항'!$2:$4</definedName>
  </definedNames>
  <calcPr calcId="191029"/>
</workbook>
</file>

<file path=xl/calcChain.xml><?xml version="1.0" encoding="utf-8"?>
<calcChain xmlns="http://schemas.openxmlformats.org/spreadsheetml/2006/main">
  <c r="J6" i="43" l="1"/>
  <c r="J18" i="43"/>
  <c r="J23" i="43"/>
  <c r="J27" i="43"/>
  <c r="J66" i="43"/>
  <c r="K6" i="43"/>
  <c r="J5" i="43" l="1"/>
  <c r="K66" i="43"/>
  <c r="K27" i="43"/>
  <c r="K23" i="43"/>
  <c r="K18" i="43"/>
  <c r="K5" i="4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9" authorId="0" shapeId="0" xr:uid="{21C4353E-6559-4D54-AD74-B8D6E8DF8852}">
      <text>
        <r>
          <rPr>
            <b/>
            <sz val="9"/>
            <color indexed="81"/>
            <rFont val="돋움"/>
            <family val="3"/>
            <charset val="129"/>
          </rPr>
          <t>청소년</t>
        </r>
        <r>
          <rPr>
            <b/>
            <sz val="9"/>
            <color indexed="81"/>
            <rFont val="Tahoma"/>
            <family val="2"/>
          </rPr>
          <t xml:space="preserve"> 13</t>
        </r>
        <r>
          <rPr>
            <b/>
            <sz val="9"/>
            <color indexed="81"/>
            <rFont val="돋움"/>
            <family val="3"/>
            <charset val="129"/>
          </rPr>
          <t>번</t>
        </r>
        <r>
          <rPr>
            <b/>
            <sz val="9"/>
            <color indexed="81"/>
            <rFont val="Tahoma"/>
            <family val="2"/>
          </rPr>
          <t xml:space="preserve"> </t>
        </r>
        <r>
          <rPr>
            <b/>
            <sz val="9"/>
            <color indexed="81"/>
            <rFont val="돋움"/>
            <family val="3"/>
            <charset val="129"/>
          </rPr>
          <t xml:space="preserve">중복
</t>
        </r>
      </text>
    </comment>
    <comment ref="E20" authorId="0" shapeId="0" xr:uid="{586DFB49-40D4-426A-BD83-EB41E44C42AC}">
      <text>
        <r>
          <rPr>
            <b/>
            <sz val="9"/>
            <color indexed="81"/>
            <rFont val="돋움"/>
            <family val="3"/>
            <charset val="129"/>
          </rPr>
          <t>자치문화</t>
        </r>
        <r>
          <rPr>
            <b/>
            <sz val="9"/>
            <color indexed="81"/>
            <rFont val="Tahoma"/>
            <family val="2"/>
          </rPr>
          <t xml:space="preserve">-13) </t>
        </r>
        <r>
          <rPr>
            <b/>
            <sz val="9"/>
            <color indexed="81"/>
            <rFont val="돋움"/>
            <family val="3"/>
            <charset val="129"/>
          </rPr>
          <t>중복</t>
        </r>
        <r>
          <rPr>
            <sz val="9"/>
            <color indexed="81"/>
            <rFont val="Tahoma"/>
            <family val="2"/>
          </rPr>
          <t xml:space="preserve">
</t>
        </r>
      </text>
    </comment>
    <comment ref="G22" authorId="0" shapeId="0" xr:uid="{17EB19AF-C559-4D1C-904E-B262C97CB775}">
      <text>
        <r>
          <rPr>
            <b/>
            <sz val="14"/>
            <color indexed="81"/>
            <rFont val="맑은 고딕"/>
            <family val="2"/>
            <charset val="129"/>
          </rPr>
          <t>수정반영-&gt; 즉시반영</t>
        </r>
      </text>
    </comment>
    <comment ref="L22" authorId="0" shapeId="0" xr:uid="{F86C3ABE-6152-4CC9-A57D-476430CFCFD8}">
      <text>
        <r>
          <rPr>
            <b/>
            <sz val="14"/>
            <color indexed="81"/>
            <rFont val="맑은 고딕"/>
            <family val="2"/>
            <charset val="129"/>
          </rPr>
          <t>수정반영-&gt; 즉시반영</t>
        </r>
      </text>
    </comment>
    <comment ref="E36" authorId="0" shapeId="0" xr:uid="{B3A114E0-169C-49EA-8DFC-7EA3D2DCCC09}">
      <text>
        <r>
          <rPr>
            <b/>
            <sz val="16"/>
            <color indexed="81"/>
            <rFont val="Tahoma"/>
            <family val="2"/>
          </rPr>
          <t>1</t>
        </r>
        <r>
          <rPr>
            <b/>
            <sz val="16"/>
            <color indexed="81"/>
            <rFont val="돋움"/>
            <family val="3"/>
            <charset val="129"/>
          </rPr>
          <t>차</t>
        </r>
        <r>
          <rPr>
            <b/>
            <sz val="16"/>
            <color indexed="81"/>
            <rFont val="Tahoma"/>
            <family val="2"/>
          </rPr>
          <t xml:space="preserve"> </t>
        </r>
        <r>
          <rPr>
            <b/>
            <sz val="16"/>
            <color indexed="81"/>
            <rFont val="돋움"/>
            <family val="3"/>
            <charset val="129"/>
          </rPr>
          <t>분과회의</t>
        </r>
        <r>
          <rPr>
            <b/>
            <sz val="16"/>
            <color indexed="81"/>
            <rFont val="Tahoma"/>
            <family val="2"/>
          </rPr>
          <t xml:space="preserve"> </t>
        </r>
        <r>
          <rPr>
            <b/>
            <sz val="16"/>
            <color indexed="81"/>
            <rFont val="돋움"/>
            <family val="3"/>
            <charset val="129"/>
          </rPr>
          <t>시</t>
        </r>
        <r>
          <rPr>
            <b/>
            <sz val="16"/>
            <color indexed="81"/>
            <rFont val="Tahoma"/>
            <family val="2"/>
          </rPr>
          <t xml:space="preserve"> </t>
        </r>
        <r>
          <rPr>
            <b/>
            <sz val="16"/>
            <color indexed="81"/>
            <rFont val="돋움"/>
            <family val="3"/>
            <charset val="129"/>
          </rPr>
          <t>재검토</t>
        </r>
        <r>
          <rPr>
            <b/>
            <sz val="16"/>
            <color indexed="81"/>
            <rFont val="Tahoma"/>
            <family val="2"/>
          </rPr>
          <t xml:space="preserve"> </t>
        </r>
        <r>
          <rPr>
            <b/>
            <sz val="16"/>
            <color indexed="81"/>
            <rFont val="돋움"/>
            <family val="3"/>
            <charset val="129"/>
          </rPr>
          <t xml:space="preserve">요청
</t>
        </r>
        <r>
          <rPr>
            <b/>
            <sz val="16"/>
            <color indexed="81"/>
            <rFont val="Tahoma"/>
            <family val="2"/>
          </rPr>
          <t xml:space="preserve">- </t>
        </r>
        <r>
          <rPr>
            <b/>
            <sz val="16"/>
            <color indexed="81"/>
            <rFont val="돋움"/>
            <family val="3"/>
            <charset val="129"/>
          </rPr>
          <t>부서재검토</t>
        </r>
        <r>
          <rPr>
            <b/>
            <sz val="16"/>
            <color indexed="81"/>
            <rFont val="Tahoma"/>
            <family val="2"/>
          </rPr>
          <t xml:space="preserve"> </t>
        </r>
        <r>
          <rPr>
            <b/>
            <sz val="16"/>
            <color indexed="81"/>
            <rFont val="돋움"/>
            <family val="3"/>
            <charset val="129"/>
          </rPr>
          <t>결과</t>
        </r>
        <r>
          <rPr>
            <b/>
            <sz val="16"/>
            <color indexed="81"/>
            <rFont val="Tahoma"/>
            <family val="2"/>
          </rPr>
          <t xml:space="preserve"> : </t>
        </r>
        <r>
          <rPr>
            <b/>
            <sz val="16"/>
            <color indexed="81"/>
            <rFont val="돋움"/>
            <family val="3"/>
            <charset val="129"/>
          </rPr>
          <t>수정반영</t>
        </r>
      </text>
    </comment>
    <comment ref="E45" authorId="0" shapeId="0" xr:uid="{356E9CD2-B2B5-42E1-B509-38F1DE4B9F7B}">
      <text>
        <r>
          <rPr>
            <sz val="16"/>
            <color indexed="81"/>
            <rFont val="돋움"/>
            <family val="3"/>
            <charset val="129"/>
          </rPr>
          <t>교통신호기</t>
        </r>
        <r>
          <rPr>
            <sz val="16"/>
            <color indexed="81"/>
            <rFont val="Tahoma"/>
            <family val="2"/>
          </rPr>
          <t xml:space="preserve"> </t>
        </r>
        <r>
          <rPr>
            <sz val="16"/>
            <color indexed="81"/>
            <rFont val="돋움"/>
            <family val="3"/>
            <charset val="129"/>
          </rPr>
          <t>설치</t>
        </r>
        <r>
          <rPr>
            <sz val="16"/>
            <color indexed="81"/>
            <rFont val="Tahoma"/>
            <family val="2"/>
          </rPr>
          <t xml:space="preserve">- 
</t>
        </r>
        <r>
          <rPr>
            <sz val="16"/>
            <color indexed="81"/>
            <rFont val="돋움"/>
            <family val="3"/>
            <charset val="129"/>
          </rPr>
          <t>시</t>
        </r>
        <r>
          <rPr>
            <sz val="16"/>
            <color indexed="81"/>
            <rFont val="Tahoma"/>
            <family val="2"/>
          </rPr>
          <t xml:space="preserve"> </t>
        </r>
        <r>
          <rPr>
            <sz val="16"/>
            <color indexed="81"/>
            <rFont val="돋움"/>
            <family val="3"/>
            <charset val="129"/>
          </rPr>
          <t>주민참여예산</t>
        </r>
        <r>
          <rPr>
            <sz val="16"/>
            <color indexed="81"/>
            <rFont val="Tahoma"/>
            <family val="2"/>
          </rPr>
          <t xml:space="preserve"> </t>
        </r>
        <r>
          <rPr>
            <sz val="16"/>
            <color indexed="81"/>
            <rFont val="돋움"/>
            <family val="3"/>
            <charset val="129"/>
          </rPr>
          <t>신청</t>
        </r>
      </text>
    </comment>
    <comment ref="E59" authorId="0" shapeId="0" xr:uid="{178551C8-C18A-441D-8542-D3DDCFB08A97}">
      <text>
        <r>
          <rPr>
            <b/>
            <sz val="14"/>
            <color indexed="81"/>
            <rFont val="Tahoma"/>
            <family val="2"/>
          </rPr>
          <t>(</t>
        </r>
        <r>
          <rPr>
            <b/>
            <sz val="14"/>
            <color indexed="81"/>
            <rFont val="돋움"/>
            <family val="3"/>
            <charset val="129"/>
          </rPr>
          <t>일부</t>
        </r>
        <r>
          <rPr>
            <b/>
            <sz val="14"/>
            <color indexed="81"/>
            <rFont val="Tahoma"/>
            <family val="2"/>
          </rPr>
          <t xml:space="preserve">)
</t>
        </r>
        <r>
          <rPr>
            <b/>
            <sz val="14"/>
            <color indexed="81"/>
            <rFont val="돋움"/>
            <family val="3"/>
            <charset val="129"/>
          </rPr>
          <t>산곡사거리</t>
        </r>
        <r>
          <rPr>
            <b/>
            <sz val="14"/>
            <color indexed="81"/>
            <rFont val="Tahoma"/>
            <family val="2"/>
          </rPr>
          <t xml:space="preserve"> </t>
        </r>
        <r>
          <rPr>
            <b/>
            <sz val="14"/>
            <color indexed="81"/>
            <rFont val="돋움"/>
            <family val="3"/>
            <charset val="129"/>
          </rPr>
          <t>부분</t>
        </r>
        <r>
          <rPr>
            <b/>
            <sz val="14"/>
            <color indexed="81"/>
            <rFont val="Tahoma"/>
            <family val="2"/>
          </rPr>
          <t xml:space="preserve"> </t>
        </r>
        <r>
          <rPr>
            <b/>
            <sz val="14"/>
            <color indexed="81"/>
            <rFont val="돋움"/>
            <family val="3"/>
            <charset val="129"/>
          </rPr>
          <t>시</t>
        </r>
        <r>
          <rPr>
            <b/>
            <sz val="14"/>
            <color indexed="81"/>
            <rFont val="Tahoma"/>
            <family val="2"/>
          </rPr>
          <t xml:space="preserve"> </t>
        </r>
        <r>
          <rPr>
            <b/>
            <sz val="14"/>
            <color indexed="81"/>
            <rFont val="돋움"/>
            <family val="3"/>
            <charset val="129"/>
          </rPr>
          <t>주민참여예산</t>
        </r>
        <r>
          <rPr>
            <b/>
            <sz val="14"/>
            <color indexed="81"/>
            <rFont val="Tahoma"/>
            <family val="2"/>
          </rPr>
          <t xml:space="preserve"> </t>
        </r>
        <r>
          <rPr>
            <b/>
            <sz val="14"/>
            <color indexed="81"/>
            <rFont val="돋움"/>
            <family val="3"/>
            <charset val="129"/>
          </rPr>
          <t>신청</t>
        </r>
      </text>
    </comment>
    <comment ref="J87" authorId="0" shapeId="0" xr:uid="{873D93BD-CBF7-4686-8F24-933E4A391B78}">
      <text>
        <r>
          <rPr>
            <b/>
            <sz val="9"/>
            <color indexed="81"/>
            <rFont val="돋움"/>
            <family val="3"/>
            <charset val="129"/>
          </rPr>
          <t>빛가림막</t>
        </r>
        <r>
          <rPr>
            <b/>
            <sz val="9"/>
            <color indexed="81"/>
            <rFont val="Tahoma"/>
            <family val="2"/>
          </rPr>
          <t xml:space="preserve"> </t>
        </r>
        <r>
          <rPr>
            <b/>
            <sz val="9"/>
            <color indexed="81"/>
            <rFont val="돋움"/>
            <family val="3"/>
            <charset val="129"/>
          </rPr>
          <t>철거</t>
        </r>
        <r>
          <rPr>
            <b/>
            <sz val="9"/>
            <color indexed="81"/>
            <rFont val="Tahoma"/>
            <family val="2"/>
          </rPr>
          <t xml:space="preserve"> </t>
        </r>
        <r>
          <rPr>
            <b/>
            <sz val="9"/>
            <color indexed="81"/>
            <rFont val="돋움"/>
            <family val="3"/>
            <charset val="129"/>
          </rPr>
          <t>비용만</t>
        </r>
        <r>
          <rPr>
            <b/>
            <sz val="9"/>
            <color indexed="81"/>
            <rFont val="Tahoma"/>
            <family val="2"/>
          </rPr>
          <t xml:space="preserve"> </t>
        </r>
        <r>
          <rPr>
            <b/>
            <sz val="9"/>
            <color indexed="81"/>
            <rFont val="돋움"/>
            <family val="3"/>
            <charset val="129"/>
          </rPr>
          <t>반영</t>
        </r>
      </text>
    </comment>
    <comment ref="M87" authorId="0" shapeId="0" xr:uid="{39401126-E9AF-461B-865E-6DEDA3CA4B22}">
      <text>
        <r>
          <rPr>
            <b/>
            <sz val="9"/>
            <color indexed="81"/>
            <rFont val="돋움"/>
            <family val="3"/>
            <charset val="129"/>
          </rPr>
          <t>빛가림막</t>
        </r>
        <r>
          <rPr>
            <b/>
            <sz val="9"/>
            <color indexed="81"/>
            <rFont val="Tahoma"/>
            <family val="2"/>
          </rPr>
          <t xml:space="preserve"> </t>
        </r>
        <r>
          <rPr>
            <b/>
            <sz val="9"/>
            <color indexed="81"/>
            <rFont val="돋움"/>
            <family val="3"/>
            <charset val="129"/>
          </rPr>
          <t>철거</t>
        </r>
        <r>
          <rPr>
            <b/>
            <sz val="9"/>
            <color indexed="81"/>
            <rFont val="Tahoma"/>
            <family val="2"/>
          </rPr>
          <t xml:space="preserve"> </t>
        </r>
        <r>
          <rPr>
            <b/>
            <sz val="9"/>
            <color indexed="81"/>
            <rFont val="돋움"/>
            <family val="3"/>
            <charset val="129"/>
          </rPr>
          <t>비용만</t>
        </r>
        <r>
          <rPr>
            <b/>
            <sz val="9"/>
            <color indexed="81"/>
            <rFont val="Tahoma"/>
            <family val="2"/>
          </rPr>
          <t xml:space="preserve"> </t>
        </r>
        <r>
          <rPr>
            <b/>
            <sz val="9"/>
            <color indexed="81"/>
            <rFont val="돋움"/>
            <family val="3"/>
            <charset val="129"/>
          </rPr>
          <t>반영</t>
        </r>
      </text>
    </comment>
  </commentList>
</comments>
</file>

<file path=xl/sharedStrings.xml><?xml version="1.0" encoding="utf-8"?>
<sst xmlns="http://schemas.openxmlformats.org/spreadsheetml/2006/main" count="818" uniqueCount="510">
  <si>
    <t>관리번호</t>
    <phoneticPr fontId="3" type="noConversion"/>
  </si>
  <si>
    <t>제안주체</t>
    <phoneticPr fontId="3" type="noConversion"/>
  </si>
  <si>
    <t>주요내용</t>
    <phoneticPr fontId="2" type="noConversion"/>
  </si>
  <si>
    <t>사업부서 검토의견</t>
    <phoneticPr fontId="2" type="noConversion"/>
  </si>
  <si>
    <t>즉시반영액</t>
    <phoneticPr fontId="2" type="noConversion"/>
  </si>
  <si>
    <t>부평5동</t>
  </si>
  <si>
    <t>자치문화-1</t>
    <phoneticPr fontId="2" type="noConversion"/>
  </si>
  <si>
    <t>자치문화-2</t>
  </si>
  <si>
    <t>자치문화-3</t>
  </si>
  <si>
    <t>자치문화-4</t>
  </si>
  <si>
    <t>자치문화-7</t>
  </si>
  <si>
    <t>자치문화-10</t>
  </si>
  <si>
    <t>자치문화-11</t>
  </si>
  <si>
    <t>자치문화-12</t>
  </si>
  <si>
    <t>자치문화-13</t>
  </si>
  <si>
    <t>자치문화-14</t>
  </si>
  <si>
    <t>경제환경-1</t>
    <phoneticPr fontId="2" type="noConversion"/>
  </si>
  <si>
    <t>안전교통-1</t>
    <phoneticPr fontId="2" type="noConversion"/>
  </si>
  <si>
    <t>안전교통-2</t>
    <phoneticPr fontId="2" type="noConversion"/>
  </si>
  <si>
    <t>안전교통-3</t>
    <phoneticPr fontId="2" type="noConversion"/>
  </si>
  <si>
    <t>안전교통-4</t>
  </si>
  <si>
    <t>안전교통-5</t>
  </si>
  <si>
    <t>안전교통-7</t>
  </si>
  <si>
    <t>안전교통-8</t>
  </si>
  <si>
    <t>안전교통-9</t>
  </si>
  <si>
    <t>안전교통-11</t>
  </si>
  <si>
    <t>안전교통-12</t>
  </si>
  <si>
    <t>안전교통-13</t>
  </si>
  <si>
    <t>안전교통-14</t>
  </si>
  <si>
    <t>안전교통-15</t>
  </si>
  <si>
    <t>안전교통-22</t>
  </si>
  <si>
    <t>안전교통-24</t>
  </si>
  <si>
    <t>안전교통-25</t>
  </si>
  <si>
    <t>안전교통-26</t>
  </si>
  <si>
    <t>안전교통-28</t>
  </si>
  <si>
    <t>안전교통-30</t>
  </si>
  <si>
    <t>안전교통-31</t>
  </si>
  <si>
    <t>안전교통-34</t>
  </si>
  <si>
    <t>안전교통-35</t>
  </si>
  <si>
    <t>안전교통-36</t>
  </si>
  <si>
    <t>안전교통-37</t>
  </si>
  <si>
    <t>안전교통-39</t>
  </si>
  <si>
    <t>안전교통-40</t>
  </si>
  <si>
    <t>안전교통-42</t>
  </si>
  <si>
    <t>안전교통-43</t>
  </si>
  <si>
    <t>안전교통-48</t>
  </si>
  <si>
    <t>안전교통-50</t>
  </si>
  <si>
    <t>안전교통-51</t>
  </si>
  <si>
    <t>안전교통-54</t>
    <phoneticPr fontId="2" type="noConversion"/>
  </si>
  <si>
    <t>안전교통-55</t>
  </si>
  <si>
    <t>도시관리-1</t>
    <phoneticPr fontId="2" type="noConversion"/>
  </si>
  <si>
    <t>도시관리-2</t>
    <phoneticPr fontId="2" type="noConversion"/>
  </si>
  <si>
    <t>도시관리-3</t>
  </si>
  <si>
    <t>도시관리-4</t>
  </si>
  <si>
    <t>도시관리-5</t>
  </si>
  <si>
    <t>도시관리-8</t>
  </si>
  <si>
    <t>도시관리-9</t>
  </si>
  <si>
    <t>도시관리-13</t>
  </si>
  <si>
    <t>도시관리-14</t>
  </si>
  <si>
    <t>도시관리-15</t>
  </si>
  <si>
    <t>도시관리-16</t>
  </si>
  <si>
    <t>도시관리-19</t>
  </si>
  <si>
    <t>도시관리-23</t>
  </si>
  <si>
    <t>도시관리-30</t>
  </si>
  <si>
    <t>도시관리-35</t>
  </si>
  <si>
    <t>도시관리-38</t>
  </si>
  <si>
    <t>도시관리-39</t>
  </si>
  <si>
    <t>도시관리-41</t>
  </si>
  <si>
    <t>도시관리-43</t>
  </si>
  <si>
    <t>청소년-1</t>
    <phoneticPr fontId="2" type="noConversion"/>
  </si>
  <si>
    <t>청소년-4</t>
  </si>
  <si>
    <t>청소년-11</t>
    <phoneticPr fontId="2" type="noConversion"/>
  </si>
  <si>
    <t>총    계</t>
    <phoneticPr fontId="2" type="noConversion"/>
  </si>
  <si>
    <t>경제환경-8</t>
  </si>
  <si>
    <t>경제환경-15</t>
  </si>
  <si>
    <t>도시관리-45</t>
  </si>
  <si>
    <t>도시관리-46</t>
  </si>
  <si>
    <t>도시관리-48</t>
  </si>
  <si>
    <t>도시관리-50</t>
  </si>
  <si>
    <t>도시관리-52</t>
  </si>
  <si>
    <t>도시관리-54</t>
  </si>
  <si>
    <t>도시관리-55</t>
  </si>
  <si>
    <t>도시관리-57</t>
  </si>
  <si>
    <t>도시관리-59</t>
  </si>
  <si>
    <t>도시관리-60</t>
  </si>
  <si>
    <t>도시관리-61</t>
  </si>
  <si>
    <t>도시관리-66</t>
  </si>
  <si>
    <t>부평2동</t>
  </si>
  <si>
    <t>미쓰비시 줄사택 인근지역 환경개선을 위한 친환경 포충기 설치</t>
  </si>
  <si>
    <r>
      <rPr>
        <b/>
        <sz val="18"/>
        <rFont val="맑은 고딕"/>
        <family val="3"/>
        <charset val="129"/>
        <scheme val="minor"/>
      </rPr>
      <t>[즉시(원안)반영:문화관광과]</t>
    </r>
    <r>
      <rPr>
        <sz val="18"/>
        <rFont val="맑은 고딕"/>
        <family val="3"/>
        <charset val="129"/>
        <scheme val="minor"/>
      </rPr>
      <t xml:space="preserve">
○ 부평 미스비시 줄사택 환경정비 예산활용하여 포충기 2대 설치하겠음</t>
    </r>
  </si>
  <si>
    <t>즉시반영</t>
  </si>
  <si>
    <t>중부동공원 노후 운동기구 교체 및 정비</t>
  </si>
  <si>
    <t>○ 위치:  중부동공원(부흥북로 102)
○ 내용
 - 경로당 앞 일부 운동기구가 녹이 슬고 낡아 교체 및 정비가
   필요한 상태임. 
 - 중부동공원에 설치된 운동기구는 주로 어르신들이 이용
   하는 시설로 특히 설치되어있는 '역기'는 낡고 실용적이지
   않아 다른 기구로 교체할 필요가 있음.</t>
  </si>
  <si>
    <r>
      <rPr>
        <b/>
        <sz val="18"/>
        <color theme="1"/>
        <rFont val="맑은 고딕"/>
        <family val="3"/>
        <charset val="129"/>
        <scheme val="minor"/>
      </rPr>
      <t>[즉시(수정)반영 : 체육진흥과]</t>
    </r>
    <r>
      <rPr>
        <sz val="18"/>
        <rFont val="맑은 고딕"/>
        <family val="3"/>
        <charset val="129"/>
        <scheme val="minor"/>
      </rPr>
      <t xml:space="preserve">
○ 시설물 노후화로 인해 시설물의 교체가 필요하다고 판단되나, 기존
    역기 이용자 수요에 대응하기 위해 다른 기구로의 교체는 어려우며,
    기능상 유사하고 안전한 시설물로 교체하겠음.</t>
    </r>
  </si>
  <si>
    <t>산곡3동</t>
  </si>
  <si>
    <t>선포산 소운동장 내 아침건강 체조교실 단상 보수 또는 교체</t>
  </si>
  <si>
    <t xml:space="preserve">○ 위치: 선포산
○ 내용
 - 선포산 소운동장 내 아침건강 체조교실 단상 보수 또는
   교체
</t>
  </si>
  <si>
    <r>
      <rPr>
        <b/>
        <sz val="18"/>
        <rFont val="맑은 고딕"/>
        <family val="3"/>
        <charset val="129"/>
        <scheme val="minor"/>
      </rPr>
      <t>[즉시(원안)반영 : 체육진흥과]</t>
    </r>
    <r>
      <rPr>
        <sz val="18"/>
        <rFont val="맑은 고딕"/>
        <family val="3"/>
        <charset val="129"/>
        <scheme val="minor"/>
      </rPr>
      <t xml:space="preserve">
○ 시설물 노후화로 인해 시설물의 보수가 필요하다고 판단되며, 금년도
    내 나무데크 정비하겠음.</t>
    </r>
  </si>
  <si>
    <t>청천1동</t>
  </si>
  <si>
    <t>맑은샘 어린이공원 어린이전용 운동기구 설치</t>
  </si>
  <si>
    <t>○ 위치: 맑은샘어린이공원
○ 내용
 - 맑은샘어린이 공원에 어린이 전용 운동기구 설치</t>
  </si>
  <si>
    <t>삼산1동</t>
  </si>
  <si>
    <t>시홈페이지</t>
  </si>
  <si>
    <t>○사업위치
 - 부평 문화의 거리 / 부평아트센터/ 부평 풍물축제 차없는
   거리
○사업내용
 - 춤을 배워서 뽐내고 싶은 청소년 ,성인, 외국인이 참여할 수
   있는 댄스대회 및 랜덤플레이 댄스 개최
○기대효과 
 - 외국인 관광홍보효과 및 유입 / 청소년 문화발전</t>
  </si>
  <si>
    <r>
      <t xml:space="preserve">[즉시(원안)반영 : 문화관광과]
</t>
    </r>
    <r>
      <rPr>
        <sz val="18"/>
        <rFont val="맑은 고딕"/>
        <family val="3"/>
        <charset val="129"/>
        <scheme val="minor"/>
      </rPr>
      <t>○ 댄스대회 개최를 통한 홍보효과 및 청소년 문화발전 취지에 공감함.
○ 제29회 부평풍물대축제 기간동안 랜덤 플레이 댄스 프로그램을 기획
    하겠음.</t>
    </r>
  </si>
  <si>
    <t>구홈페이지</t>
  </si>
  <si>
    <t>원안반영</t>
  </si>
  <si>
    <t>주민이 사용할 수 있는 운동기구 설치
(삼산동 후정공원)</t>
  </si>
  <si>
    <t xml:space="preserve">○ 사업위치
 - 삼산동 후정공원
○ 사업내용
 - 운동기구 설치(레그 프레스, 공중걷기, 등허리 지압기, 
   달리기, 허리 돌리기 등) </t>
  </si>
  <si>
    <r>
      <t xml:space="preserve">[수정반영 : 체육진흥과]
</t>
    </r>
    <r>
      <rPr>
        <sz val="18"/>
        <rFont val="맑은 고딕"/>
        <family val="3"/>
        <charset val="129"/>
        <scheme val="minor"/>
      </rPr>
      <t>○ 현장 확인 결과 야외운동기구가 전체적으로 기능상 이상이 없으며 
    노후 정도가 심하지 않아 기존 시설물 도색 등 보수작업 예정
○ 허리돌리기, 공중걷기 등 운동기구가 기설치되어 있어, 미설치 되어
    있는 등허리 지압기 1개소 추가설치</t>
    </r>
  </si>
  <si>
    <t>수정반영</t>
  </si>
  <si>
    <t>다문화 예산학교</t>
  </si>
  <si>
    <t xml:space="preserve">○ 사업내용
  - 무료법률상담 시 통역 지원
  - 다문화 가정을 위한 법률교육 실시
</t>
  </si>
  <si>
    <r>
      <t xml:space="preserve">[즉시(수정)반영 : 여성가족과]
</t>
    </r>
    <r>
      <rPr>
        <sz val="18"/>
        <rFont val="맑은 고딕"/>
        <family val="3"/>
        <charset val="129"/>
        <scheme val="minor"/>
      </rPr>
      <t>○ 법적 해결이 필요한 경우 포괄적인 법률교육이 아닌 각 사안별로 관련
    법률에 대한 상담을 통해 문제 해결함이 적합하다고 보임. 
○ 결혼이민자 통번역서비스를 적극적으로 홍보하여 무료법률상담시 
    원활한 통역서비스 제공을 통해 다문화 가정의 일상에서 겪는 어려움
    해결에 도움이 될 수 있도록 노력하겠음.</t>
    </r>
  </si>
  <si>
    <t>다문화가족 아이들을 위한 진로 컨설팅 및 직업기관
연결</t>
  </si>
  <si>
    <t>○ 사업내용
  - 교육청이나 고용노동부와 연계하여 다문화 청소년 대상
    맞춤형 진로 컨설팅 시스템 구축 
  - 해당분야 우수기업과의 연계 프로그램 운영</t>
  </si>
  <si>
    <t>○ 사업위치
 - 부평구청 광장 및 지역사회
○ 사업내용
 - 만남의 장(다문화가족 소통)
 - 화합의 장(다문화가정과 비다문화가정의 교류)
 - 지역사회 성장(지역사회 협력 프로그램)</t>
  </si>
  <si>
    <r>
      <t xml:space="preserve">[원안반영 : 여성가족과]
</t>
    </r>
    <r>
      <rPr>
        <sz val="18"/>
        <rFont val="맑은 고딕"/>
        <family val="3"/>
        <charset val="129"/>
        <scheme val="minor"/>
      </rPr>
      <t>○ 관내 다문화가족이 지역사회에 참여하고 다른 지역주민과의 소통의
    장을 넓히는데 기여할 것으로 판단되어 2026년 부평구 다문화가족
    지원 사업에 반영하고자 함.</t>
    </r>
  </si>
  <si>
    <t>학부모 예산학교</t>
  </si>
  <si>
    <t>다문화 체험 전용공간 조성</t>
  </si>
  <si>
    <t>○ 사업위치
 - 부평구청 등
○ 사업내용
 - 세계체험 다문화 프로그램의 활성화 방안으로 체험 전용
   공간 마련
 - 신축보다는 기존의 공공시설을 활용하여 작은 유휴공간을 
   전용공간으로 활용하여 다문화 프로그램을 상시 운영</t>
  </si>
  <si>
    <r>
      <t xml:space="preserve">[즉시(수정)반영 : 여성가족과]
</t>
    </r>
    <r>
      <rPr>
        <sz val="18"/>
        <rFont val="맑은 고딕"/>
        <family val="3"/>
        <charset val="129"/>
        <scheme val="minor"/>
      </rPr>
      <t>○ 세계문화체험 전용 공간을 설치하는 것은 공공시설의 유휴공간 발굴
    및 예산 등 장기적인 검토가 필요하나
○ 2025년 9월 부평풍물대축제 세계문화 체험부스 등을 활용, 내실있게
   부스를 운영하여 유소년 및 청소년에게 지속적인 세계문화체험을 경험
   할 수 있도록 하겠음.</t>
    </r>
  </si>
  <si>
    <t>삼산동 유수지 체육공원 내 식수대, 그늘막 등 설치</t>
  </si>
  <si>
    <t>○ 사업위치
 - 삼산동 유수지 체육공원
○ 사업내용
 - 삼산동 유수지 체육공원 내 식수대, 그늘막, 벤치 설치
 - 야간 가로등 분포가 고르지 않아 사이사이 추가 보완 요청
   (풋살장 등에 조명이 어두워 학생들이 핸드폰 후레쉬를 
    켜고 축구하는 모습을 보았음.)</t>
  </si>
  <si>
    <r>
      <t xml:space="preserve">[수정반영: 체육진흥과]
</t>
    </r>
    <r>
      <rPr>
        <sz val="18"/>
        <rFont val="맑은 고딕"/>
        <family val="3"/>
        <charset val="129"/>
        <scheme val="minor"/>
      </rPr>
      <t xml:space="preserve">○ 유수지는 집중호우 시 침수되는 시설로 음수대 설치 시 위생 관련 
    문제가 발생할 수 있으며, 유수지 내 그늘막 및 벤치가 기 설치되어 
    있어 추가 설치 필요성 부족.
○ 풋살장 내 투광등 설치는 유수지 인근 아파트가 인접해 있어 빛 공해 
    및 야간 이용에 따른 소음 등 민원 발생 우려로 설치가 어려우며, 공원
    등이 설치되어 있지 않은 산책로 및 풋살장 주변 구간 공원등을 확인
    하여 추가로 설치하겠음. </t>
    </r>
  </si>
  <si>
    <t>노인 예산학교</t>
  </si>
  <si>
    <t>자치문화-15</t>
  </si>
  <si>
    <t>개방화장실 안내 표지판 설치</t>
  </si>
  <si>
    <t>○ 위치 : 부평동 산34-16, 희망체육공원 입구
○ 내용
 - 개방화장실 안내 표지판 설치</t>
  </si>
  <si>
    <r>
      <rPr>
        <b/>
        <sz val="18"/>
        <rFont val="맑은 고딕"/>
        <family val="3"/>
        <charset val="129"/>
        <scheme val="minor"/>
      </rPr>
      <t>[수정반영: 환경보전과]</t>
    </r>
    <r>
      <rPr>
        <sz val="18"/>
        <rFont val="맑은 고딕"/>
        <family val="3"/>
        <charset val="129"/>
        <scheme val="minor"/>
      </rPr>
      <t xml:space="preserve">
 - 희망공원 및 희망체육공원 입구 안내 표지판 설치
   (공원녹지과 및 체육진흥과 위치 협의)</t>
    </r>
  </si>
  <si>
    <t>심리 상담버스 운영 ‘버쓰담(Bus談)~쓰담쓰담~’</t>
  </si>
  <si>
    <t>○ 위치: 부평구 관내
○ 사업내용
 - 주민들이 쉽게 상담과 마음 챙김을 받을 수 있도록 찾아
   가는 마음 상담소 지원 
○ 추진방법
 - 내용: 이동식 상담버스 운영
    「부평! 버쓰담(Bus談)~쓰담쓰담~」,
    「부평 다함께! 마음챙김 버스」 
 - 장소: 부평구 관내 신청하는 곳 어디든
 - 대상: 독거노인, 다문화가족, 청년, 학생, 선생님, 학부모 등
   다양한 계층의 주민에게 맞는 상담 및 프로그램 진행</t>
  </si>
  <si>
    <t>청년 예산학교</t>
  </si>
  <si>
    <t>부평구 내 안전한 중고거래 장소 구축</t>
  </si>
  <si>
    <t>비예산</t>
    <phoneticPr fontId="2" type="noConversion"/>
  </si>
  <si>
    <t>부평1동</t>
  </si>
  <si>
    <t>보행로 설치물 충격방지 시각화로 안전사고 예방</t>
  </si>
  <si>
    <t xml:space="preserve">○ 위치: 원적로 472번길(대림@ 후문)
○ 내용
 - 부원초등학교 보도 내 구조물로 인한 보행불편 및 안전
   사고 위험 환경개선 </t>
  </si>
  <si>
    <r>
      <rPr>
        <b/>
        <sz val="18"/>
        <rFont val="맑은 고딕"/>
        <family val="3"/>
        <charset val="129"/>
        <scheme val="minor"/>
      </rPr>
      <t>[즉시(수정)반영:교통행정과]</t>
    </r>
    <r>
      <rPr>
        <sz val="18"/>
        <rFont val="맑은 고딕"/>
        <family val="3"/>
        <charset val="129"/>
        <scheme val="minor"/>
      </rPr>
      <t xml:space="preserve">
 ○ 부영로 196일원(부평대림아파트 후문 방향)에 설치된 과속경보시
     스템 철주에 충돌 방지 시설물 설치 예정(2025년 즉시 처리)
 ○ 어린이보호구역 횡단보도 대기공간에 어린이 안전을 위해 옐로
     카펫을 설치하나, 해당 철주 인근 설치는 부적합</t>
    </r>
  </si>
  <si>
    <t>부평남초등학교 통학로 재정비</t>
  </si>
  <si>
    <t>급경사구간 안내표시판 및 바닥 안내문구 도색</t>
  </si>
  <si>
    <t>○ 위치 : 부평동 834번길 48
○ 내용
 - 급경사 안내게시판 설치로 운전자 경각심 고취
 - 도로표면 일방통행 문구하단에 급경사 구간 안내 도색</t>
  </si>
  <si>
    <r>
      <t xml:space="preserve">[즉시(원안)반영: 교통행정과]
</t>
    </r>
    <r>
      <rPr>
        <sz val="18"/>
        <rFont val="맑은 고딕"/>
        <family val="3"/>
        <charset val="129"/>
        <scheme val="minor"/>
      </rPr>
      <t>○ 해당구간 노면표시 및 표지판 설치</t>
    </r>
    <r>
      <rPr>
        <b/>
        <sz val="18"/>
        <rFont val="맑은 고딕"/>
        <family val="3"/>
        <charset val="129"/>
        <scheme val="minor"/>
      </rPr>
      <t xml:space="preserve">
</t>
    </r>
  </si>
  <si>
    <t xml:space="preserve">보행자 안전과 교통사고 예방을 위한 도로반사경 설치
</t>
  </si>
  <si>
    <t>○ 위치 : 부평동 768-281, 안남로 15번길
○ 내용
 - 보행자와 차량운전자의 좌우시야확보를 위한 도로반사경
   설치</t>
  </si>
  <si>
    <r>
      <rPr>
        <b/>
        <sz val="18"/>
        <rFont val="맑은 고딕"/>
        <family val="3"/>
        <charset val="129"/>
        <scheme val="minor"/>
      </rPr>
      <t>[즉시(원안)반영: 교통행정과]</t>
    </r>
    <r>
      <rPr>
        <sz val="18"/>
        <rFont val="맑은 고딕"/>
        <family val="3"/>
        <charset val="129"/>
        <scheme val="minor"/>
      </rPr>
      <t xml:space="preserve">
- 부평동 768-281, 안남로 15번길23 도로반사경 설치</t>
    </r>
  </si>
  <si>
    <t>부평3동</t>
  </si>
  <si>
    <t>버스정류장 바람막이 설치</t>
  </si>
  <si>
    <t>○ 위치 : 버스정류장 3개소
            (현대아파트(40788), 백운역(40081, 40080))
○ 내용
 - 현대아파트(40788) 및 백운역(40081, 40080) 버스정류장
   은 지붕은 있으나 바람에 그대로 노출되어 버스 대기 승객
   을 위한 바람막이 설치 필요</t>
  </si>
  <si>
    <r>
      <rPr>
        <b/>
        <sz val="18"/>
        <rFont val="맑은 고딕"/>
        <family val="3"/>
        <charset val="129"/>
        <scheme val="minor"/>
      </rPr>
      <t>[수정반영:교통행정과]</t>
    </r>
    <r>
      <rPr>
        <sz val="18"/>
        <rFont val="맑은 고딕"/>
        <family val="3"/>
        <charset val="129"/>
        <scheme val="minor"/>
      </rPr>
      <t xml:space="preserve">
○ 백운역(40080) 버스장류소는 보도폭이 협소하여 고정형 바람막이
    설치 시 통행에 불편함을 야기함으로 바람막이 설치가 어려움
○ 백운역(40081) 버스정류장은 장변형 쉘터로 터널형식 바람막이 설치
    가능하나 26년 예산확보 시 설치 시행예정, 소요예산: 5,400천원 예상
○ 현대아파트(40788) 버스정류장은 기본형 쉘터로 한쪽에 고정형 바람
    막이 설치 가능하나 26년 예산확보 시 설치 시행예정, 
    소요예산: 1,800천원 예상
⇒ 백운역(40081), 현대아파트(40788)에 바람막이 설치 가능하나 총 
    예상 소요예산 7,200천원으로 26년도 예산확보 시에 설치가 가능함</t>
    </r>
  </si>
  <si>
    <t>부평4동</t>
  </si>
  <si>
    <t>어린이 보호구역 노면표시 재정비</t>
  </si>
  <si>
    <t>○ 위치: 부평구 주부토로 54(횡단보도)
○ 내용
 - 신호등 주변 어린이 보호구역 노면표시 도색이 노후되어
   페인트 칠이 갈라지고 색상이 옅어지면서 안전사고 위험이
   있으므로 어린이 교통안전을 강화하기 위하여 노면표시 
   재정비로 안전한 환경개선이 필요</t>
  </si>
  <si>
    <r>
      <rPr>
        <b/>
        <sz val="18"/>
        <rFont val="맑은 고딕"/>
        <family val="3"/>
        <charset val="129"/>
        <scheme val="minor"/>
      </rPr>
      <t>[즉시(수정)반영:교통행정과]</t>
    </r>
    <r>
      <rPr>
        <sz val="18"/>
        <rFont val="맑은 고딕"/>
        <family val="3"/>
        <charset val="129"/>
        <scheme val="minor"/>
      </rPr>
      <t xml:space="preserve">
○ 노후 옐로카펫 정비 요청 2개소 중 
 - 우주마루 아파트(주부토로 54)에 설치된 옐로카펫은 상태 양호
 - 부평계란도매(부평대로98번길 50)에 설치된 옐로카펫은 일부 손상된
   부분이 있어 2025년 하반기(9월~10월) 정비 예정
</t>
    </r>
  </si>
  <si>
    <t>○ 위치:  시장로 52 앞(정류장ID: 40290)
○ 내용
 - 제안위치는 어르신들께서 많이 이용하시는 부평시장 앞 
   버스정류장으로 겨울철 교통약자들의 쾌적한 이용을 위해 
   온열 의자가 필요하다는 의견이 많음</t>
  </si>
  <si>
    <r>
      <rPr>
        <b/>
        <sz val="18"/>
        <color theme="1"/>
        <rFont val="맑은 고딕"/>
        <family val="3"/>
        <charset val="129"/>
        <scheme val="minor"/>
      </rPr>
      <t>[수정반영 : 교통행정과]</t>
    </r>
    <r>
      <rPr>
        <sz val="18"/>
        <rFont val="맑은 고딕"/>
        <family val="3"/>
        <charset val="129"/>
        <scheme val="minor"/>
      </rPr>
      <t xml:space="preserve">
○ 현재 냉온열의자 설치는 민원대상지 중 노선 수, 이용자 수, 전기공사
   용이한 지역(비지중화 구역) 등을 고려하여 대상지를 선정하고 있으며,
   2025년 버스정류소 냉온열의자 설치는 대상지를 선정·시행중에 있어
   5월까지 설치 예정임.
○ 하반기 냉온열의자 설치를 위해 추가 예산을 확보(재난안전관리 특별
    교부세 100,000천원,‘25.3월 신청) 중에 있으며, 추가예산 확보 시 
    부평시장 버스정류소(4개 노선, 1일 이용자 572명) 냉온열의자 설치는
    2025년 하반기에 (미확보시 2026년 설치) 가능함.
○ 다만, 해당 버스정류소는 지중화 구간으로 전기 인입시 아스팔트 및
    콘크리트 굴착·원상복구 공사가 필요하여 전기인입비용이 3,000천원
    이상 예상됨. 이에 따라 추후 실제 전기인입비용을 고려하여 추진 
    예정 (평균 전기인입비용 1,500천원). 
  ⇛ 소요예산: 전기인입비용 3,000천원 + 물품 3,000천원 = 6,000천원
</t>
    </r>
  </si>
  <si>
    <t>동수천로CCTV 설치</t>
  </si>
  <si>
    <t xml:space="preserve">○ 위치: 동수천로 13 삼성캐슬 인근
○ 내용
 - 부평5동 동수천로 1 ~ 23은 지하철 1호선 철로변으로 야간
   에는 뒷골목 느낌이 나 안전한 통행에 대한 우려가 있기에
   CCTV 설치를 제안함
 - CCTV 설치로 인해 안전한 거리 조성 및 깨끗한 거리 조성
   효과까지 달성할 수 있을 것으로 판단됨
</t>
  </si>
  <si>
    <r>
      <rPr>
        <b/>
        <sz val="18"/>
        <color theme="1"/>
        <rFont val="맑은 고딕"/>
        <family val="3"/>
        <charset val="129"/>
        <scheme val="minor"/>
      </rPr>
      <t>[즉시(수정)반영 : 안전총괄과]</t>
    </r>
    <r>
      <rPr>
        <b/>
        <sz val="18"/>
        <color rgb="FF0000FF"/>
        <rFont val="맑은 고딕"/>
        <family val="3"/>
        <charset val="129"/>
        <scheme val="minor"/>
      </rPr>
      <t xml:space="preserve">
</t>
    </r>
    <r>
      <rPr>
        <sz val="18"/>
        <rFont val="맑은 고딕"/>
        <family val="3"/>
        <charset val="129"/>
        <scheme val="minor"/>
      </rPr>
      <t xml:space="preserve">○ CCTV 신규 설치 절차는 ①민원이 접수되면 현장 확인하여 설치가 
    필요한 장소 여부를 확인하여 설치 후보지로 등재하고, 
 ②이후 경찰과 합동으로 행정안전부의「CCTV 설치 가이드라인 평가
    지표」에 의거 우선순위를 정하며, ③우선순위에 따라 시설(장비) 설치
    적합여부 현장 확인하여 선정 장소 확정 후,  ④예산상황에 따라 매년
    설치를 진행하고 있음.
○ 요청하신 동수천로 13 삼성캐슬 인근 CCTV 설치건은 2025년 CCTV
    신규 설치 대상지로 선정되어 6월 설치 완료 예정인(동수천로7번길 1
    영진아트빌) 건으로 대체가 가능해 보임. 
○ 다만 요청지와 예정지 간의 이격 거리가 있어 이를 보완하고자 카메라
    의 줌 기능을 활용, 삼성캐슬 인근 주변까지 관제토록 할 예정임. </t>
    </r>
  </si>
  <si>
    <t xml:space="preserve">기업은행 앞 보행로 정비 </t>
  </si>
  <si>
    <t>○ 위치:  기업은행(부흥로 353)주차장 입구 보행로
○ 내용
 - 부평5동 기업은행(부흥로 353) 주차장 입구와 보도 사이에
   층위가 생겨 어르신들께서 (전동)휠체어와 자전거 이용 시
   사고 위험과 이용 상의 불편함이 발생하기에 보행로 정비를
   제안함</t>
  </si>
  <si>
    <r>
      <rPr>
        <b/>
        <sz val="18"/>
        <color theme="1"/>
        <rFont val="맑은 고딕"/>
        <family val="3"/>
        <charset val="129"/>
        <scheme val="minor"/>
      </rPr>
      <t>[원안반영(즉시반영) : 도로과]</t>
    </r>
    <r>
      <rPr>
        <i/>
        <sz val="18"/>
        <color rgb="FF0000FF"/>
        <rFont val="맑은 고딕"/>
        <family val="3"/>
        <charset val="129"/>
        <scheme val="minor"/>
      </rPr>
      <t xml:space="preserve">
</t>
    </r>
    <r>
      <rPr>
        <sz val="18"/>
        <rFont val="맑은 고딕"/>
        <family val="3"/>
        <charset val="129"/>
        <scheme val="minor"/>
      </rPr>
      <t xml:space="preserve">○ 보도 정비 요청 구간 현장확인 결과 단차가 5cm이상으로 보행자의
   통행 불편이 발생할 것으로 보이는 바, 2025년 연간단가 공사를 통해
   경계석 낮춤 및 보도재포장 하고자 함. </t>
    </r>
  </si>
  <si>
    <t>○ 위치:  한결아파트(부일로 25)
○ 내용
 - 부평5동 한결아파트(부일로 25) 앞 보도블록이 울퉁불퉁한
   상태라 정비가 필요함
 - 아이들이 부개서초 통학로로 많이 이용하는 인도이므로
   평탄하지 않은 보도블록에 걸려 넘어지는 등 안전사고 
   발생 우려가 많음 
 - 보도블록 인도를 통해 한결아파트 주차장으로 진입하는
   구조라 보도블록이 파손될 수밖에 없으므로 주차장 입구쪽
   인도는 보도블록을 걷어내고 아스팔트 포장을 해야 함</t>
  </si>
  <si>
    <t>부평6동</t>
  </si>
  <si>
    <t>○ 위치: 부평남부역 정류장(ID 40169)
○ 내용
 - 부평남부역 정류장 시설물 정비
 - 교통약자를 위한 냉온열의자 설치</t>
  </si>
  <si>
    <r>
      <rPr>
        <b/>
        <sz val="18"/>
        <rFont val="맑은 고딕"/>
        <family val="3"/>
        <charset val="129"/>
        <scheme val="minor"/>
      </rPr>
      <t>[원안반영 : 교통행정과]</t>
    </r>
    <r>
      <rPr>
        <sz val="18"/>
        <rFont val="맑은 고딕"/>
        <family val="3"/>
        <charset val="129"/>
        <scheme val="minor"/>
      </rPr>
      <t xml:space="preserve">
○ 하반기 냉온열의자 설치를 위해 추가 예산을 확보(재난안전관리 특별
    교부세 50,000천원) 하였으나, 현재 냉온열의자 설치요청 민원대상지
    가 많아 노선 수, 이용자 수 등 우선순위를 고려하여 대상지를 선정할
    예정임.
○ 해당 정류장(부평남부역 40169)도 검토대상지에 포함하여 우선순위
    를 고려해 추진할 계획임.
   (* 2025년 하반기 선정 시 2025년, 미선정 시 2026년 설치 예정)</t>
    </r>
  </si>
  <si>
    <t>동수녹지 인근 도로(경인로990번길) 염수분사장치
설치</t>
  </si>
  <si>
    <t>○ 위치: 동수녹지 인근(경인로990번길)
○ 내용
 - 동수녹지 인근 경사로 결빙 방지
 - 염수분사장치 설치</t>
  </si>
  <si>
    <t>동수교회 인근(경인로1002번길) 보안등 설치</t>
  </si>
  <si>
    <t>○ 위치: 동수교회와 대운빌라 사이(경인로1002번길)
○ 내용
 - 동수교회 – 대운빌라 사이 야간 조명 설치 운영</t>
  </si>
  <si>
    <r>
      <rPr>
        <b/>
        <sz val="18"/>
        <rFont val="맑은 고딕"/>
        <family val="3"/>
        <charset val="129"/>
        <scheme val="minor"/>
      </rPr>
      <t>[즉시(원안)반영 : 도로과]</t>
    </r>
    <r>
      <rPr>
        <sz val="18"/>
        <rFont val="맑은 고딕"/>
        <family val="3"/>
        <charset val="129"/>
        <scheme val="minor"/>
      </rPr>
      <t xml:space="preserve">
○ 현장확인 및 조도 측정 결과, 추가로 조도 확보가 필요할 것으로 보여,
    부평동 628-1 부근 보안등 1본 설치 예정
   ※‘25. 5월 설치 예정(사업비: 1,200천원)</t>
    </r>
  </si>
  <si>
    <t>무단횡단 금지 안전 시설물 설치</t>
  </si>
  <si>
    <t>○ 위치: 청천1동 청천아파트 B동 및 C동 앞
○ 사업내용
 (1안) 중앙 분리대가 없는 구간에 안전 펜스 설치
 (2안) 무단횡단 계도를 위한 시설 설치</t>
  </si>
  <si>
    <t>○ 추진일정: 2026년 상반기 
○ 사업내용: 버스쉘터 교체, 에어송풍기 및 냉온열 의자 설치
○ 장소: 청천초등학교후문 외 4곳
○ 추진방법
  - 버스쉘터 및 냉온열 의자 변경, 에어송풍기 설치
○ 소요예산: 46,000천원</t>
  </si>
  <si>
    <t>청천2동</t>
  </si>
  <si>
    <t>횡단보도 적색신호 잔여시간 표시 신호등 설치</t>
  </si>
  <si>
    <t>○ 위치 : 세월천사거리, 산곡사거리
○ 사업내용
  - 적색신호 잔여시간 표시 신호등 설치(2개소)</t>
  </si>
  <si>
    <r>
      <rPr>
        <b/>
        <sz val="18"/>
        <rFont val="맑은 고딕"/>
        <family val="3"/>
        <charset val="129"/>
        <scheme val="minor"/>
      </rPr>
      <t>[즉시(수정)반영 : 교통행정과]</t>
    </r>
    <r>
      <rPr>
        <sz val="18"/>
        <rFont val="맑은 고딕"/>
        <family val="3"/>
        <charset val="129"/>
        <scheme val="minor"/>
      </rPr>
      <t xml:space="preserve">
○ 교통신호기 설치 및 관리는 市(시) 교통정보운영과 업무이며 적색신호
    잔여시간 표시 시스템은 기존 신호기와 연동하여 설치·관리하고 있는
    시설로 市 교통정보운영과에서 설치 및 관리하고 있음.
○ 다만, 요청하여 주신 내용과 관련하여 세월천사거리는 우리 부서에서
    추진 예정인 「2025년 스마트빌리지 군·구 지원사업」대상지에 포함
    되어 2025. 5 ~ 10월 중 적색신호 잔여시간 표시 신호등 설치 예정임.
○ 산곡사거리의 경우 「2025년 스마트빌리지 군·구 지원사업」대상지에
    포함되어 있지 않아 市 주민참여예산으로 검토 및 추진하는 것이 
    타당함.</t>
    </r>
  </si>
  <si>
    <t>갈산1동</t>
  </si>
  <si>
    <t xml:space="preserve">○ 위치 : 평천로 (갈산사거리~갈산역사거리 450m 양방향)
○ 내용
 - 대상지 인도 보도블록(점자블록 포함)의 노후에 따른 블록
   깨짐과 노면 굴곡, 수목뿌리에 의한 굴곡 등 노면상태 불량
   으로 주민 안전사고 발생 우려 및 우천시 빗물고임 현상에 
   따른 지속적인 민원이 발생하고 있음.
 - 평천로 인도(갈산사거리~갈산역사거리 450m 양방향) 인도 
   보도블록 전면 교체 요청 </t>
  </si>
  <si>
    <r>
      <rPr>
        <b/>
        <sz val="18"/>
        <rFont val="맑은 고딕"/>
        <family val="3"/>
        <charset val="129"/>
        <scheme val="minor"/>
      </rPr>
      <t>[즉시(수정)반영 : 도로과]</t>
    </r>
    <r>
      <rPr>
        <sz val="18"/>
        <rFont val="맑은 고딕"/>
        <family val="3"/>
        <charset val="129"/>
        <scheme val="minor"/>
      </rPr>
      <t xml:space="preserve">
○ 해당구간을 현장확인한 결과 비교적 보도 및 경계석 등 상태가 양호
    하여 전면 보도 재포장은 어려우며, 보도정비 요청구간 중 일부구간 
    파손되어 정비가 시급한 4개소에 대해서는 2025년 상반기 연간단가 
    공사를 통해 보수할 예정임
○ 아울러, 남측보도는 2025년 상수도 관로 교체공사 구간으로 공사 후
    전면 굴착재포장 예정임</t>
    </r>
  </si>
  <si>
    <t>갈산2동</t>
  </si>
  <si>
    <t>○ 위치 : 부평구삼산동 388-37영성로 
            (부일중에서 미래타운 4단지) 350m
○ 내용
 - 학교 및 아파트가 밀집되어 통행량이 많으나 우천시
   흙내림으로 도로에 흙탕물과 야간에 어두워서 위험함
 - 야자매트 교체, 조명교체, 경계석 검토</t>
  </si>
  <si>
    <t xml:space="preserve">나무뿌리 제거 및 인도 평탄화(야자매트 시공) </t>
  </si>
  <si>
    <t>○위치 : 삼산동 395-2 
○내용
 - 삼산도서관에서 후정초등학교 가는 인도에 튀어 나온 나무
   뿌리가 있고 보도블럭이 평탄하지 않아 어린이 등하굣길이
   위험함.
 - 나무뿌리 제거 및 인도 평탄화</t>
  </si>
  <si>
    <r>
      <rPr>
        <b/>
        <sz val="18"/>
        <rFont val="맑은 고딕"/>
        <family val="3"/>
        <charset val="129"/>
        <scheme val="minor"/>
      </rPr>
      <t>[즉시(수정)반영 : 도로과]</t>
    </r>
    <r>
      <rPr>
        <sz val="18"/>
        <rFont val="맑은 고딕"/>
        <family val="3"/>
        <charset val="129"/>
        <scheme val="minor"/>
      </rPr>
      <t xml:space="preserve">
○ 해당구간을 현장확인한 결과 비교적 보도 및 경계석 등 상태가 양호
    하며, 보도가 파손되어 평탄하지 않은 2개소에 대하여는 2025년 중
    연간단가 공사를 통해 보수할 예정임</t>
    </r>
  </si>
  <si>
    <t xml:space="preserve">후정공원 민방위급수시설 개선공사 </t>
  </si>
  <si>
    <t>○위치 : 삼산동 386
○내용
 - 후정공원 민방위 급수시설 보수</t>
  </si>
  <si>
    <r>
      <rPr>
        <b/>
        <sz val="18"/>
        <rFont val="맑은 고딕"/>
        <family val="3"/>
        <charset val="129"/>
        <scheme val="minor"/>
      </rPr>
      <t>[수정반영 : 안전총괄과]</t>
    </r>
    <r>
      <rPr>
        <sz val="18"/>
        <rFont val="맑은 고딕"/>
        <family val="3"/>
        <charset val="129"/>
        <scheme val="minor"/>
      </rPr>
      <t xml:space="preserve">
○ 후정공원 민방위 급수시설은 현재 2개의 수전이 설치되어 있으며 
    수질 검사 결과도 음용수에 적합하지만, 물받이가 포함된 음수대가
    설치되어 있지 않아 이용 중 물이 튀는 등의 불편함이 예상이 됨
○ 예산 확보가 가능하다면, 이러한 불편함을 해결하기 위하여 음수대를
    설치하는 것이 적합하다고 판단함
○ 다만 음수대 설치 시 가압펌프의 용량을 고려하여 설치 가능 수전의
    개수를 확인하는 절차 등이 필요하며, 음수대 설치를 위한 비용 및 
    철거비용도 고려하여 소요예산을 700만원 정도로 증액하는 것이
    타당해 보임</t>
    </r>
  </si>
  <si>
    <t>버스정류장 온돌의자 및 에어송풍기 설치</t>
  </si>
  <si>
    <t xml:space="preserve">○위치 : 삼산동 395-1
○내용
 - 버스정류장 온돌의자, 에어송풍기 설치 </t>
  </si>
  <si>
    <t>자전거 자동 공기주입기 설치</t>
  </si>
  <si>
    <t>○위치 : 부평북로 426 영성공원
○내용
 - 삼산1동은 노후화된 빌라와 아파트로 주변 자전거 공기 
   주입기가 없어 자전거를 이용하는 학생들과 주민들에게 
   많은 불편이 있어 영성공원에 자동 공기주입기 설치로
   문제를 해결하고자 함.</t>
  </si>
  <si>
    <r>
      <rPr>
        <b/>
        <sz val="18"/>
        <rFont val="맑은 고딕"/>
        <family val="3"/>
        <charset val="129"/>
        <scheme val="minor"/>
      </rPr>
      <t>[수정반영 : 도로과]</t>
    </r>
    <r>
      <rPr>
        <sz val="18"/>
        <rFont val="맑은 고딕"/>
        <family val="3"/>
        <charset val="129"/>
        <scheme val="minor"/>
      </rPr>
      <t xml:space="preserve">
○ 예산확보의 어려움으로 자동공기 주입기 설치 어려움
○ 유지관리의 용이함 및 비용 절감 등을 위하여 수동형 자동공기 주입기
    를 설치하는 것이 적합해 보이며, 동 행정복지센터와 공원 내 자전거 
    거치대 옆 2개소 설치를 검토할 예정임.</t>
    </r>
  </si>
  <si>
    <t>부개1동</t>
  </si>
  <si>
    <t>부개사거리 교통섬 안전펜스 및 그늘막 설치</t>
  </si>
  <si>
    <t>부개2동</t>
  </si>
  <si>
    <t>부평농협 부이지점부터 ↔ 부평사회적경제마을센터
까지 보도블록 교체</t>
  </si>
  <si>
    <t xml:space="preserve">○ 위치 : 부개역삼거리
○ 내용 : 부평농협 부이지점부터 ↔ 부평사회적경제마을센터
    까지 보도블록 교체 </t>
  </si>
  <si>
    <t>부개역삼거리 반사경 및 보행자 안내문 설치</t>
  </si>
  <si>
    <t>○ 위치 : 동수천로 95 옆 사거리
○ 내용 
 - 부개서초에서 부천 방향 대각선 횡단보도 부개역 2번 출구
   앞 보행자 신호등에 반사경 및 부개고가 기둥에 보행자 
   안전표지판 설치</t>
  </si>
  <si>
    <t>부개3동</t>
  </si>
  <si>
    <t>기적의 도서관 사거리 솔라표지병 등 설치</t>
  </si>
  <si>
    <t>○ 위치 : 기적의 도서관 사거리
○ 내용 
  - 기적의 도서관 사거리 횡단보도에 솔라표지병 및 바닥
    신호등 설치</t>
  </si>
  <si>
    <r>
      <rPr>
        <b/>
        <sz val="18"/>
        <rFont val="맑은 고딕"/>
        <family val="3"/>
        <charset val="129"/>
        <scheme val="minor"/>
      </rPr>
      <t>[수정반영 : 교통행정과]</t>
    </r>
    <r>
      <rPr>
        <sz val="18"/>
        <rFont val="맑은 고딕"/>
        <family val="3"/>
        <charset val="129"/>
        <scheme val="minor"/>
      </rPr>
      <t xml:space="preserve">
○ 도로표지병(솔라표지병) 설치 
 - 요청지는 어린이 보호구역으로 2026년 어린이보호구역 예산 확보를
   통해 도로표지병 설치 대상지로 추진하겠음. (9~10백만원)
○ 바닥형 보행신호등 설치 
 - 교통신호기 설치 및 관리는 市(시) 교통정보운영과 업무이며 바닥형 
   보행 신호등 시스템은 기존 신호기와 연동하여 설치·관리하고 있는 
   시설로 市 교통정보운영과 에서 설치 및 관리하고 있어 市 주민참여
   예산으로 검토 및 추진하는 것이 타당함. (소요예산 : 60~70백만원)</t>
    </r>
  </si>
  <si>
    <t>○ 위치 
  1. 장제로 228번길6 앞길
  2. 장제로 222번길5 앞길
  3. 길주남로 101번길12-8 앞길
○ 내용 
  - 부개3동 빌라촌 골목 입구에 보안등 추가 설치, 도로표지병
    설치 등으로 주민들이 안전하고 편안하게 다닐 수 있는
    환경조성</t>
  </si>
  <si>
    <t>백운쌍굴 앞 보행안전표시</t>
  </si>
  <si>
    <t>○ 사업위치
 - 동수북로 32, 백운쌍굴
○ 사업내용
 - 백운쌍굴 앞 이면도로 사거리에 페인트 도색으로 보행유도
   및 차선유도 표시</t>
  </si>
  <si>
    <t>버스정류장 명칭 변경(전인연립에서 '무지개 유치원' 또는 '늘봄마을'로)</t>
  </si>
  <si>
    <t>○ 사업위치
 - 안남로 41번길 입구 마을버스 정류장 
○ 사업내용
 - 마을버스 정류장 명칭을 '전인연립'에서 '무지개 유치원'
   또는 '늘봄마을'로 변경</t>
  </si>
  <si>
    <r>
      <t xml:space="preserve">[즉시(원안)반영 : 교통행정과]
</t>
    </r>
    <r>
      <rPr>
        <sz val="18"/>
        <rFont val="맑은 고딕"/>
        <family val="3"/>
        <charset val="129"/>
        <scheme val="minor"/>
      </rPr>
      <t>○ 전인연립(종점)(40132) 정류장의 명칭은 주변에 전인연립을 찾을 수
    없어 대중교통 이용객들에게 혼란을 야기할 수 있으므로 명칭 변경이
    타당하다고 판단됨.
○ 바로 앞에 위치한‘무지개 유치원’으로 명칭 변경을 검토하여 ‘25년 
    6월 내로 버스정류소 명칭 변경 업무를 담당하고 있는 인천시 버스
    정책과에 전달하도록 하겠음.</t>
    </r>
  </si>
  <si>
    <t>삼산2동 시원따뜻 정류소</t>
  </si>
  <si>
    <t>○ 사업위치
 - 삼산사거리 정류소(40646), 삼산중학교 정류소(40636) 
○ 사업내용
 - 버스정류소(2개소) 내 냉온열의자 설치를 통한 주민 편의
   증진</t>
  </si>
  <si>
    <r>
      <t xml:space="preserve">[즉시(원안)반영 : 교통행정과]
</t>
    </r>
    <r>
      <rPr>
        <sz val="18"/>
        <rFont val="맑은 고딕"/>
        <family val="3"/>
        <charset val="129"/>
        <scheme val="minor"/>
      </rPr>
      <t xml:space="preserve">○ 하반기 냉온열의자 설치를 위해 추가 예산을 확보(재난안전관리 특별
    교부세 50,000천원) 하였으나, 현재 냉온열의자 설치요청 민원대상지
    가 많아 노선 수, 이용자 수 등 우선순위를 고려하여 대상지를 선정할
    예정임.
   (* 2025년 하반기 선정: 2025년 설치, 미선정: 예산 확보될 시 추후 
    우선순위대로)
○ 다만, 선정이 되더라도 해당 버스정류소(40646, 40636)는 지중화 
    구간으로 전기 인입시 아스팔트 및 콘크리트 굴착·원상복구 공사가 
    필요하여 전기인입비용이 3,000천원 이상 예상됨.  이에 따라 추후 
    실제 전기인입비용을 고려하여 추진(평균 전기인입비용 1,500천원).
  ⇛ 1개소당 예상소요예산: 전기인입비용 3,000천원+물품 3,000천원
    =6,000천원 (※ 전기인입비용이 4,000천원 이상 소요될 경우 냉온열
     의자 설치 어려움) </t>
    </r>
  </si>
  <si>
    <t>삼산 삼거리 횡단보도 그늘막 설치</t>
  </si>
  <si>
    <t xml:space="preserve">○ 사업위치
 - 평천로 447 (삼산동, 인천삼산엘에이치1단지) 101동~
    106동,상가동 앞 신호등 
○ 사업내용
 - 삼산동 446 신호등 그늘막 설치 
 - 삼산동 395-9 신호등 그늘막 설치 </t>
  </si>
  <si>
    <r>
      <t xml:space="preserve">[원안반영 : 도로과]
</t>
    </r>
    <r>
      <rPr>
        <sz val="18"/>
        <rFont val="맑은 고딕"/>
        <family val="3"/>
        <charset val="129"/>
        <scheme val="minor"/>
      </rPr>
      <t>○ 현장확인 결과 삼산동 395-9, 삼산동 446 그늘막 설치는 적합함.</t>
    </r>
  </si>
  <si>
    <t xml:space="preserve">○ 사업위치
 - 평천로 447 삼산1동 1단지, 5단지 사이 도로 옆 인도  
○ 사업내용
 - 교통약자가 통행할 수 있는 보도의 유효폭 1.2m에 적합
    하게 개선 
 - 울퉁불퉁한 보도블록 재설치 
 - 인도를 막는 가로수 정리(수구함, 수목보호틀 정리정돈) </t>
  </si>
  <si>
    <t>진산초교사거리 육교 인근 인도 정비</t>
  </si>
  <si>
    <t xml:space="preserve">○ 사업위치
 - 굴포로 194-10 진산초교사거리 육교(굴포천 방향) 인근  
○ 사업내용
 - 울퉁불퉁한 보도블록 재설치 
 - 보도의 유효폭이 좁은 구간의 통행환경 개선 
 - 공용자전거, 킥보드 인도 주차 시 공간이 협소하여 주차 
   자제 안내문 설치를 요청 
 - 인근 여유 공간에 간이 주차장 설치 요망 </t>
  </si>
  <si>
    <t xml:space="preserve">수정반영
</t>
  </si>
  <si>
    <t>안전교통-56</t>
  </si>
  <si>
    <t>수정반영</t>
    <phoneticPr fontId="2" type="noConversion"/>
  </si>
  <si>
    <t xml:space="preserve">○ 위치: 부개사거리(경인로 1076 앞 교통섬)
○ 내용
 - 기존설치된 안전펜스를 더 튼튼한 방호울타리로 교체
 - 교통섬 주변 안전펜스 추가 설치
 - 횡단보도 스마트 그늘막 추가 설치
</t>
    <phoneticPr fontId="2" type="noConversion"/>
  </si>
  <si>
    <r>
      <rPr>
        <b/>
        <sz val="18"/>
        <rFont val="맑은 고딕"/>
        <family val="3"/>
        <charset val="129"/>
        <scheme val="minor"/>
      </rPr>
      <t>[수정반영 : 공원녹지과]</t>
    </r>
    <r>
      <rPr>
        <sz val="18"/>
        <rFont val="맑은 고딕"/>
        <family val="3"/>
        <charset val="129"/>
        <scheme val="minor"/>
      </rPr>
      <t xml:space="preserve">
○ 해당 구간은 연접해 있는 인도 폭이 좁은 관계로 보도폭 확보, 보행
    환경 개선을 위해 노후 야자 매트를 교체할 계획으로 2025년 수시
    정비비 활용 현황 등을 고려하여 하반기 추진 또는 2026년 예산에 
    반영하여 조치할 계획임
</t>
    </r>
    <r>
      <rPr>
        <b/>
        <sz val="18"/>
        <rFont val="맑은 고딕"/>
        <family val="3"/>
        <charset val="129"/>
        <scheme val="minor"/>
      </rPr>
      <t/>
    </r>
    <phoneticPr fontId="2" type="noConversion"/>
  </si>
  <si>
    <t>즉시반영</t>
    <phoneticPr fontId="2" type="noConversion"/>
  </si>
  <si>
    <t xml:space="preserve">수정반영
</t>
    <phoneticPr fontId="2" type="noConversion"/>
  </si>
  <si>
    <t xml:space="preserve">
</t>
    <phoneticPr fontId="2" type="noConversion"/>
  </si>
  <si>
    <r>
      <rPr>
        <b/>
        <sz val="18"/>
        <rFont val="맑은 고딕"/>
        <family val="3"/>
        <charset val="129"/>
        <scheme val="minor"/>
      </rPr>
      <t>[수정반영 : 교통행정과]</t>
    </r>
    <r>
      <rPr>
        <sz val="18"/>
        <rFont val="맑은 고딕"/>
        <family val="3"/>
        <charset val="129"/>
        <scheme val="minor"/>
      </rPr>
      <t xml:space="preserve">
○ 요청지 기존 방호울타리 교체와 교통섬 내 방호울타리 추가 설치는
   2026년 참여예산 확보시 추진 가능한 사안으로 판단되며,</t>
    </r>
    <r>
      <rPr>
        <u/>
        <sz val="18"/>
        <rFont val="맑은 고딕"/>
        <family val="3"/>
        <charset val="129"/>
        <scheme val="minor"/>
      </rPr>
      <t xml:space="preserve"> </t>
    </r>
    <r>
      <rPr>
        <sz val="18"/>
        <rFont val="맑은 고딕"/>
        <family val="3"/>
        <charset val="129"/>
        <scheme val="minor"/>
      </rPr>
      <t>신형 보행자
   용 방호울타리 설치로 제안 목적을 달성할 수 있을 것으로 보임.</t>
    </r>
    <r>
      <rPr>
        <sz val="18"/>
        <rFont val="맑은 고딕"/>
        <family val="3"/>
        <charset val="129"/>
        <scheme val="minor"/>
      </rPr>
      <t xml:space="preserve">
</t>
    </r>
    <phoneticPr fontId="2" type="noConversion"/>
  </si>
  <si>
    <r>
      <rPr>
        <b/>
        <sz val="18"/>
        <rFont val="맑은 고딕"/>
        <family val="3"/>
        <charset val="129"/>
        <scheme val="minor"/>
      </rPr>
      <t>[수정반영 : 도로과]</t>
    </r>
    <r>
      <rPr>
        <sz val="18"/>
        <rFont val="맑은 고딕"/>
        <family val="3"/>
        <charset val="129"/>
        <scheme val="minor"/>
      </rPr>
      <t xml:space="preserve">
○ 예산확보의 어려움으로 스마트 그늘막 설치 어려움.
○ 유지관리의 용이함 비용 절감 등을 위하여 일반 그늘막을 설치하는
   것이 적합해 보임.</t>
    </r>
    <phoneticPr fontId="2" type="noConversion"/>
  </si>
  <si>
    <t xml:space="preserve">수정반영
</t>
    <phoneticPr fontId="2" type="noConversion"/>
  </si>
  <si>
    <r>
      <t xml:space="preserve">[수정반영 : 도로과]
</t>
    </r>
    <r>
      <rPr>
        <sz val="18"/>
        <rFont val="맑은 고딕"/>
        <family val="3"/>
        <charset val="129"/>
        <scheme val="minor"/>
      </rPr>
      <t xml:space="preserve">○ 해당구간의 보도 폭은 약 1.8m로 가로수를 제외할 경우 보도 유효폭
    이 관련기준을 충족함
○ 현장확인한 결과 보도의 상태가 비교적 양호하여 일부 파손된 보도에
    대하여 부분정비 하겠음
</t>
    </r>
    <r>
      <rPr>
        <b/>
        <sz val="18"/>
        <rFont val="맑은 고딕"/>
        <family val="3"/>
        <charset val="129"/>
        <scheme val="minor"/>
      </rPr>
      <t/>
    </r>
    <phoneticPr fontId="2" type="noConversion"/>
  </si>
  <si>
    <t xml:space="preserve">수정반영
</t>
    <phoneticPr fontId="2" type="noConversion"/>
  </si>
  <si>
    <t>통학로 안전사고 예방을 위한 보행로 개선</t>
  </si>
  <si>
    <t>○ 위치: 부원중학교와 견인차량 보관소 사이 보행로
○ 내용
 - 부원중학교와 견인차량보관소 사잇길 보행로 고사목을
   제거 한 후 보도블럭을 교체하지 않은 채 방치하여 등하
   굣길 혼잡으로 인한 보행방해 및 안전사고가 내재된 환
   경 보행로 개선</t>
  </si>
  <si>
    <t>기존 유휴공간에 실효성 있는 녹지조성</t>
  </si>
  <si>
    <t>○ 위치: 부평문화로37번길 1(부평1동행정복지센터 앞)
○ 내용
 - 해당 지역은 유휴공간과 공기관 앞 화단에 녹지 및 
   초화가 없어 정서적 환경이 부족</t>
  </si>
  <si>
    <r>
      <rPr>
        <b/>
        <sz val="18"/>
        <rFont val="맑은 고딕"/>
        <family val="3"/>
        <charset val="129"/>
        <scheme val="minor"/>
      </rPr>
      <t>[수정반영:공원녹지과]</t>
    </r>
    <r>
      <rPr>
        <sz val="18"/>
        <rFont val="맑은 고딕"/>
        <family val="3"/>
        <charset val="129"/>
        <scheme val="minor"/>
      </rPr>
      <t xml:space="preserve">
○ 해당 구역은 교목 등으로 인해 일조량이 충분하지 않아 초화 및 
    관목은 식재가 어려우며 보식이 필요할 경우 맥문동 등 음지식물 
    식재만 가능할 것으로 판단됨.</t>
    </r>
  </si>
  <si>
    <t>희망공원 벽화 재단장</t>
  </si>
  <si>
    <t xml:space="preserve">○ 위치 : 부평동 산 34-16
○ 내용
 - 조형물 재단장(전기 및 조형물 보수)
 - 벽화 재도색
</t>
  </si>
  <si>
    <t xml:space="preserve">노후화된 계단 철거 및 신규공사
</t>
  </si>
  <si>
    <t>○ 위치 : 경인로 863번길, 경인로 865-1, 동수북로 60번길로
○ 내용
 - 노후화된 계단철거 및 신규공사
 - 밝은 색감 페인트 시공 및 야광논슬립패드 설치</t>
  </si>
  <si>
    <r>
      <t xml:space="preserve">[수정반영: 도로과]
</t>
    </r>
    <r>
      <rPr>
        <sz val="18"/>
        <rFont val="맑은 고딕"/>
        <family val="3"/>
        <charset val="129"/>
        <scheme val="minor"/>
      </rPr>
      <t>○ 경인로 863번길, 경인로 865번길
 - 현장확인한 결과 비교적 계단 상태가 양호하고, 인근 주택 외벽에
   균열이 갈 수 있으므로 계단 철거 및 신규 공사는 불가함. 또한 밝은 
   색감 페인트 시공은 우천 및 설해 시 통행에 더욱 미끄러울 가능성이
   있으므로 시행이 어려우나, 야광논슬립패드는 업체와 현장 확인 후
   설치를 검토하겠음.
○ 동수북로 60번길
 - 현장확인한 결과 인근 주택 외벽에 균열이 갈 수 있으므로 계단 철거
   및 신규 공사는 불가함. 단면보수를 통하여 파손된 계단 정비 예정 및
   논슬립패드 설치를 검토하겠음.</t>
    </r>
  </si>
  <si>
    <t>○ 위치 : 동수역사거리
○ 내용
 - 동수역 사거리 그늘막 설치</t>
  </si>
  <si>
    <r>
      <rPr>
        <b/>
        <sz val="18"/>
        <rFont val="맑은 고딕"/>
        <family val="3"/>
        <charset val="129"/>
        <scheme val="minor"/>
      </rPr>
      <t>[수정반영:도로과]</t>
    </r>
    <r>
      <rPr>
        <sz val="18"/>
        <rFont val="맑은 고딕"/>
        <family val="3"/>
        <charset val="129"/>
        <scheme val="minor"/>
      </rPr>
      <t xml:space="preserve">
- 유지관리의 용이함 및 비용절감을 위하여 일반 그늘막으로 설치</t>
    </r>
  </si>
  <si>
    <t>백운고가교 하부 안전판 설치</t>
  </si>
  <si>
    <t>○ 위치:마장로 68(백운요양병원 앞 )
○ 내용
 - 마장로 68 앞 도로는 좁은 차선으로 인해 마을버스 좌회전
   시 백운고가교 하부 구조물에 부딪힐 우려가 있어 안전에
   조치가 필요함
 - LED 조명의 충돌주의 안내판 설치</t>
  </si>
  <si>
    <r>
      <rPr>
        <b/>
        <sz val="18"/>
        <rFont val="맑은 고딕"/>
        <family val="3"/>
        <charset val="129"/>
        <scheme val="minor"/>
      </rPr>
      <t>[수정반영:도로과]</t>
    </r>
    <r>
      <rPr>
        <sz val="18"/>
        <rFont val="맑은 고딕"/>
        <family val="3"/>
        <charset val="129"/>
        <scheme val="minor"/>
      </rPr>
      <t xml:space="preserve">
○ 현장확인 결과 초고휘도 안전표지판을 설치하여, 버스 운행 시 위험
    하지 않도록 안전조치 하도록 하겠음</t>
    </r>
  </si>
  <si>
    <t>마장로 75 화단 정비</t>
  </si>
  <si>
    <t>○ 위치: 마장로 75
○ 내용
- 마장로 75 일대는 등·하교 학생 및 백운역 이용객 등 유동
  인구가 많은 지역임
- 인도와 도로 사이 화단이 관리되지 않고 있어 화단 정비 및
  초화를 식재하여 주민들에게 쾌적한 환경 조성하고자 함</t>
  </si>
  <si>
    <t>보행자 도로 재정비</t>
  </si>
  <si>
    <t xml:space="preserve">○ 위치: 부평대로 98번길 50 ~ 주부토로 49-1(보행자 도로)
○ 내용
 - 많은 주민들이 다니는 보행자 도로이지만 노후된 도로에
   부분적 파손이 심하여 주민들이 안전하게 보행하기 힘든
   구역으로 변하였으므로 재정비 공사를 통해서 안전한
   거리로 거듭나기를 바램                      </t>
  </si>
  <si>
    <r>
      <rPr>
        <b/>
        <sz val="18"/>
        <color theme="1"/>
        <rFont val="맑은 고딕"/>
        <family val="3"/>
        <charset val="129"/>
        <scheme val="minor"/>
      </rPr>
      <t>[수정반영:도로과]</t>
    </r>
    <r>
      <rPr>
        <sz val="18"/>
        <color theme="1"/>
        <rFont val="맑은 고딕"/>
        <family val="3"/>
        <charset val="129"/>
        <scheme val="minor"/>
      </rPr>
      <t xml:space="preserve">
○ 보도 정비 요청 구간(부평대로 98번길 50 일원) 현장확인 결과 10년
   이상 노후된 보도이며, 현재 건물 차량 진입에 따른 보도 처짐, 가로수
   뿌리에 따른 보도 융기 및 보도 노후에 따른 보행자의 보행 불편이 
   예상됨에 따라 2026년도 예산 확보를 통해 도로재포장공사(연간단가)
   를 실시 하고자 함.
○ 다만, 차량 진출입로 포장 관련하여 「도로법」 제37조 및 동법 시행령
    제38조에 따라 차량 진출입로(보도블록 포함)의 유지 및 관리 의무는
    도로점용 허가를 받은 자(피허가자)에게 있음.
○ 따라서 부평동 441-5 (명신아파트) 앞 차량 진출입로 면적과 부평동
    441-7 (삼성캐슬아파트) 앞 차량 진출입로 면적 16.5㎡에 해당하는
   부분은 주민참여예산이 아닌 피허가자의 예산으로 보수해야 함.</t>
    </r>
  </si>
  <si>
    <t>굴다리오거리 횡단보도 앞 그늘막 설치</t>
  </si>
  <si>
    <t>○ 위치: 굴다리오거리 T월드(장제로 71)앞
○ 내용
 - 기존에 설치되어 있던 제안 위치상의 횡단보도 앞 그늘막이
   어떤 이유에서 인지 현재는 철거된 상태임
 - 여름에 더위를 피하기 힘든 보행 약자들을 위해 그늘막을 
   다시 설치해 주실 것을 제안함</t>
  </si>
  <si>
    <r>
      <rPr>
        <b/>
        <sz val="18"/>
        <color theme="1"/>
        <rFont val="맑은 고딕"/>
        <family val="3"/>
        <charset val="129"/>
        <scheme val="minor"/>
      </rPr>
      <t>[즉시(원안)반영 : 도로과]</t>
    </r>
    <r>
      <rPr>
        <i/>
        <sz val="18"/>
        <color rgb="FF0000FF"/>
        <rFont val="맑은 고딕"/>
        <family val="3"/>
        <charset val="129"/>
        <scheme val="minor"/>
      </rPr>
      <t xml:space="preserve">
</t>
    </r>
    <r>
      <rPr>
        <sz val="18"/>
        <rFont val="맑은 고딕"/>
        <family val="3"/>
        <charset val="129"/>
        <scheme val="minor"/>
      </rPr>
      <t>○ 굴다리오거리 T월드(장제로 71) 횡단보도 앞 여름철 교통신호 대기 시
    폭염을 대피할 수 있는 그늘막 1개소 설치하여 폭염으로부터 안전한
    환경을 조성하겠음.
    ※ ‘25. 4월 설치 예정(사업비: 2,000천원*1개소)</t>
    </r>
  </si>
  <si>
    <t>부흥초 통학로(부흥로366번길) 정비</t>
  </si>
  <si>
    <t>○ 위치:  부흥로366번길 1~17
○ 내용
 - 날씨가 풀리면서 현재 부흥로366번길 1에서 부흥로
   366번길 17  도로에 많은 균열이 발생하고 있음
 - 본 도로는 부흥초등학교 통학로로 이용하는 학생들이 많아
   안전사고 예방을 위해 정비가 시급함
 - 보행자가 웅덩이에 걸려 넘어질 소지가 있고 우천시 물튀김
   현상이 발생하여 사고 위험이 있음</t>
  </si>
  <si>
    <t>부평SK뷰해모로아파트 인접 보행로에 제설함 설치</t>
  </si>
  <si>
    <t>○ 위치
  - 부평SK뷰해모로아파트(동수천로 71)인접 북측 보행로
○ 내용
  - 제안 위치인 부평SK뷰해모로아파트 인접 북측 보행로는
    항상 그늘이 지는 관계로 겨울철에 눈이 조금만 쌓여도 
    녹지 않아 방치되어 미끄럼 사고가 빈발함
  - 보행자들의 안전을 위한 제설 대책 마련과 제설함 설치가
    필요함</t>
  </si>
  <si>
    <t>부평남부역 2번출구 인근 주정차 금지 표지판 설치</t>
  </si>
  <si>
    <t>○ 위치: 부평남부역 2번출구 인근(동수북로 121)
○ 내용
 - 차량 정체 및 사고 위험 감소를 위한 주정차 금지 표지판
   설치 
 - 주정차금지 표지판 및 안내판 설치</t>
  </si>
  <si>
    <t>산곡1동</t>
  </si>
  <si>
    <t>원적산 보호 활동 
(원적산 둘레길 로프 펜스 설치 및 캠페인 활동)</t>
  </si>
  <si>
    <t>O 위치: 원적산 일대
O 내용
  - 산곡동와 청천동에 신규 전입세대가 많아짐에 따라 원적산
    이용객들이 많아지면서 기존 둘레길이 넓어지고 새로운
    길이 우후죽순 생기고 있어, 기존 둘레길을 잘 이용할 수 
    있도록 로프 펜스 설치를 건의함
  - 원적산 활동단체를 조사하여 원적산 보호 캠페인을 연 4회
    진행해줄 것을 건의함</t>
  </si>
  <si>
    <t>나비공원 가는 길 정비 및 보수</t>
  </si>
  <si>
    <t>○ 위치: 평천로 나비공원 입구
○ 사업내용: 나비공원 이끼 및 넝쿨 제거, 깨진 부분 보수</t>
  </si>
  <si>
    <r>
      <rPr>
        <b/>
        <sz val="18"/>
        <rFont val="맑은 고딕"/>
        <family val="3"/>
        <charset val="129"/>
        <scheme val="minor"/>
      </rPr>
      <t>[즉시(원안)반영 : 공원녹지과]</t>
    </r>
    <r>
      <rPr>
        <sz val="18"/>
        <rFont val="맑은 고딕"/>
        <family val="3"/>
        <charset val="129"/>
        <scheme val="minor"/>
      </rPr>
      <t xml:space="preserve">
○ 자체인력을 활용하여 미관상 좋지 못한 옹벽 이끼 및 넝굴 제거,
   깨진 부분 보수(몰탈 메꿈작업)를 추진토록 하겠음</t>
    </r>
  </si>
  <si>
    <t>갈산근린공원 야간 랜드마크 조성</t>
  </si>
  <si>
    <t>○ 위치 : 갈산근린공원(장미터널, 갈산근린공원 둘레길 입구)
○ 내용
 - 갈산근린공원 장미터널 내 LED 램프 조명설치요청(장미
   생육에 지장없이 공원등과 점등시간 연동하여 운영, 타이머
   를 통한 일몰로 점등~00:00 소등으로 효과적인 운영 확보)
 - 갈산근린공원 둘레길 입구에 LED 조명 명칭 구조물 설치 
   요청</t>
  </si>
  <si>
    <r>
      <rPr>
        <b/>
        <sz val="18"/>
        <rFont val="맑은 고딕"/>
        <family val="3"/>
        <charset val="129"/>
        <scheme val="minor"/>
      </rPr>
      <t>[즉시(수정)반영 : 공원녹지과]</t>
    </r>
    <r>
      <rPr>
        <sz val="18"/>
        <rFont val="맑은 고딕"/>
        <family val="3"/>
        <charset val="129"/>
        <scheme val="minor"/>
      </rPr>
      <t xml:space="preserve">
○ 갈산근린공원 산책길을 따라 공원등이 이미 설치되어 조도를 확보
    하고 있으며 장미터널이 위치한 텃밭주변 공원등에는 빛가림 막이
    설치되어 주변보다 조도가 낮은상태임
○ 하지만 구간길이가 20m인 장미터널에 LED램프를 설치하여도 전체 
    텃밭주변 산책로의 조도 개선효과는 미미할 것으로 예상되므로 텃밭
    주변 공원등에 설치되어 있는 빛가림막 철거하여 조도개선 예정
○ LED조명 명청 구조물의 경우 현장 설치여건과 예산적인 부분 및 
    추후 민원 발생여부(빛공해 민원 등) 등을 고려할 때 설치가 불가함</t>
    </r>
  </si>
  <si>
    <t>공원 내 산책로 주변 나무 식재 사업</t>
  </si>
  <si>
    <t>○위치 : 사근공원, 굴포공원 내 산책로 주변 빈 공간
○내용
 - 굴포공원, 사근공원 내 산책로 주변 빈 공간에 나무 식재</t>
  </si>
  <si>
    <r>
      <rPr>
        <b/>
        <sz val="18"/>
        <rFont val="맑은 고딕"/>
        <family val="3"/>
        <charset val="129"/>
        <scheme val="minor"/>
      </rPr>
      <t>[즉시(원안)반영 : 공원녹지과]</t>
    </r>
    <r>
      <rPr>
        <sz val="18"/>
        <rFont val="맑은 고딕"/>
        <family val="3"/>
        <charset val="129"/>
        <scheme val="minor"/>
      </rPr>
      <t xml:space="preserve">
○ 2025년 하반기 계양공원사업소 수목공급 신청하여 식재 예정</t>
    </r>
  </si>
  <si>
    <t>굴포공원 내 맨발걷기길(황토길) 순환구간 확장 및 
조명 설치 사업</t>
  </si>
  <si>
    <t>○위치 : 굴포공원 내 맨발걷기길
○내용
1. 굴포공원 내 직선형 맨발걷기길(황토길)을 타원형으로 이어지도록 추가 조성하여 순환구간으로 확장
2. 맨발걷기길(황토길) 주변 조명 설치</t>
  </si>
  <si>
    <r>
      <rPr>
        <b/>
        <sz val="18"/>
        <rFont val="맑은 고딕"/>
        <family val="3"/>
        <charset val="129"/>
        <scheme val="minor"/>
      </rPr>
      <t>[즉시(수정)반영 : 공원녹지과]</t>
    </r>
    <r>
      <rPr>
        <sz val="18"/>
        <rFont val="맑은 고딕"/>
        <family val="3"/>
        <charset val="129"/>
        <scheme val="minor"/>
      </rPr>
      <t xml:space="preserve">
</t>
    </r>
    <r>
      <rPr>
        <b/>
        <sz val="18"/>
        <rFont val="맑은 고딕"/>
        <family val="3"/>
        <charset val="129"/>
        <scheme val="minor"/>
      </rPr>
      <t>1. 맨발걷기길 추가 조성</t>
    </r>
    <r>
      <rPr>
        <sz val="18"/>
        <rFont val="맑은 고딕"/>
        <family val="3"/>
        <charset val="129"/>
        <scheme val="minor"/>
      </rPr>
      <t xml:space="preserve">
</t>
    </r>
    <r>
      <rPr>
        <sz val="18"/>
        <rFont val="맑은 고딕"/>
        <family val="3"/>
        <charset val="128"/>
        <scheme val="minor"/>
      </rPr>
      <t>〇</t>
    </r>
    <r>
      <rPr>
        <sz val="18"/>
        <rFont val="맑은 고딕"/>
        <family val="3"/>
        <charset val="129"/>
        <scheme val="minor"/>
      </rPr>
      <t xml:space="preserve"> 해당 부지는 공간 협소, 녹지대 훼손 우려 등으로 맨발걷기길 추가
    조성이 어려움
</t>
    </r>
    <r>
      <rPr>
        <b/>
        <sz val="18"/>
        <rFont val="맑은 고딕"/>
        <family val="3"/>
        <charset val="129"/>
        <scheme val="minor"/>
      </rPr>
      <t>2. 맨발걷기길과 굴포천 사이 조명 설치</t>
    </r>
    <r>
      <rPr>
        <sz val="18"/>
        <rFont val="맑은 고딕"/>
        <family val="3"/>
        <charset val="129"/>
        <scheme val="minor"/>
      </rPr>
      <t xml:space="preserve">
</t>
    </r>
    <r>
      <rPr>
        <sz val="18"/>
        <rFont val="맑은 고딕"/>
        <family val="3"/>
        <charset val="128"/>
        <scheme val="minor"/>
      </rPr>
      <t>〇</t>
    </r>
    <r>
      <rPr>
        <sz val="18"/>
        <rFont val="맑은 고딕"/>
        <family val="3"/>
        <charset val="129"/>
        <scheme val="minor"/>
      </rPr>
      <t xml:space="preserve"> 해당 맨발걷기길 옆 보행로에(맨발걷기길과 6m 간격) 공원등이 이미
   설치되어 있으며 구간 내 조명설치를 위한 건설장비 진입 시 맨발걷기
   길이 파손될 우려가 있기 때문에 설치가 불가능함
</t>
    </r>
    <r>
      <rPr>
        <sz val="18"/>
        <rFont val="맑은 고딕"/>
        <family val="3"/>
        <charset val="128"/>
        <scheme val="minor"/>
      </rPr>
      <t>〇</t>
    </r>
    <r>
      <rPr>
        <sz val="18"/>
        <rFont val="맑은 고딕"/>
        <family val="3"/>
        <charset val="129"/>
        <scheme val="minor"/>
      </rPr>
      <t xml:space="preserve"> 따라서 대체 작업으로 요청 구간 내 조도개선을 위한 보행로와 맨발
    걷기길 사이 녹지대 전지작업을 진행할 예정임</t>
    </r>
  </si>
  <si>
    <t>상상놀이공원 개선공사</t>
  </si>
  <si>
    <t>○위치 : 삼산동 388-37
○내용
 - 미래타운 2단지 아파트와 인근 상가가 밀집해 이용빈도가 
   높으나 안내판 색바램 및 운동기구, 모래 등이 오래되어 
   부식이 심각하여 전면공사가 필요함 
 - 벤치교체, 조형물 도색, 놀이터 모래 교체</t>
  </si>
  <si>
    <t>영성공원 화장실 개선공사</t>
  </si>
  <si>
    <t>○위치 : 삼산동 388-2 영성공원
○내용
 - 영성공원 화장실 개선공사</t>
  </si>
  <si>
    <r>
      <rPr>
        <b/>
        <sz val="18"/>
        <rFont val="맑은 고딕"/>
        <family val="3"/>
        <charset val="129"/>
        <scheme val="minor"/>
      </rPr>
      <t>[즉시(수정)반영 : 공원녹지과]</t>
    </r>
    <r>
      <rPr>
        <sz val="18"/>
        <rFont val="맑은 고딕"/>
        <family val="3"/>
        <charset val="129"/>
        <scheme val="minor"/>
      </rPr>
      <t xml:space="preserve">
○ 영성공원 내 공중화장실 개선과 관련하여 2025년 2월 「2025년 주민
    과 함께하는 생생소통 마을속으로」삼산1동 건의사항 접수하여 2025
    년 2월 화장실 내부 조도 개선, 타일 배관 흔적 정비, 라디에이터 교체
    완료하였음
○ 영성공원 화장실 리모델링은 연차별(2025년~2029년) 노후 화장실 
    리모델링 계획에 반영되어 정비 예정임. 다만, 구 재정여건, 예산확보
    등에 따라 변동될 수 있음</t>
    </r>
  </si>
  <si>
    <t>서부간선수로 보행로 평탄화</t>
  </si>
  <si>
    <t>○위치 : 삼산동 36-2
○내용
 - 기존 서부간선수로 도로공사 시 기존 도로와 바닥격차가 
   심해 안전보행에 지장을 초래함. 평탄화가 진행되어 누구나
   안전하게 보행할 수 있는 도로포장 작업 및 복토 후 잔디
   요청</t>
  </si>
  <si>
    <r>
      <rPr>
        <b/>
        <sz val="18"/>
        <rFont val="맑은 고딕"/>
        <family val="3"/>
        <charset val="129"/>
        <scheme val="minor"/>
      </rPr>
      <t>[즉시(원안)반영 : 도시재생과]</t>
    </r>
    <r>
      <rPr>
        <sz val="18"/>
        <rFont val="맑은 고딕"/>
        <family val="3"/>
        <charset val="129"/>
        <scheme val="minor"/>
      </rPr>
      <t xml:space="preserve">
○ 2025년 하반기 추진 예정</t>
    </r>
  </si>
  <si>
    <t>후정공원 화장실 노후화 개선공사 및 증설</t>
  </si>
  <si>
    <t>○위치 : 삼산동 386
○내용
 - 후정공원 화장실 개선공사</t>
  </si>
  <si>
    <r>
      <rPr>
        <b/>
        <sz val="18"/>
        <rFont val="맑은 고딕"/>
        <family val="3"/>
        <charset val="129"/>
        <scheme val="minor"/>
      </rPr>
      <t>[즉시(수정)반영 : 공원녹지과]</t>
    </r>
    <r>
      <rPr>
        <sz val="18"/>
        <rFont val="맑은 고딕"/>
        <family val="3"/>
        <charset val="129"/>
        <scheme val="minor"/>
      </rPr>
      <t xml:space="preserve">
○ 후정공원 화장실 리모델링은 연차별(2025년~2029년) 노후 화장실
    리모델링 계획에 따라 2026년 정비 예정임. 다만, 구 재정 여건, 예산
    확보, 등에 따라 변동될 수 있음.</t>
    </r>
  </si>
  <si>
    <t xml:space="preserve">○ 위치: 동수로120번길 11 앞 버스정류장               
          (ID: 40791)
○ 내용
 - 온열벤치 설치
 - 비나 바람을 막는 바람막이 설치  
 ※ 건너편 버스정류장과 같이 설치 바람
</t>
  </si>
  <si>
    <r>
      <rPr>
        <b/>
        <sz val="18"/>
        <rFont val="맑은 고딕"/>
        <family val="3"/>
        <charset val="129"/>
        <scheme val="minor"/>
      </rPr>
      <t>[원안반영 : 교통행정과]</t>
    </r>
    <r>
      <rPr>
        <sz val="18"/>
        <rFont val="맑은 고딕"/>
        <family val="3"/>
        <charset val="129"/>
        <scheme val="minor"/>
      </rPr>
      <t xml:space="preserve">
○ 건너편 버스정류장처럼 교체 원할시 밀폐형 신형쉘터 설치 필요함. 
   하반기 쉘터, 냉온열의자 설치를 위해 추가예산을 확보 하였으나, 현재
   설치요청민원 대상지가 많아 노선 수, 이용자 수 등 우선순위를 고려
   하여 대상지를 선정할 예정임. 해당 정류장도 검토대상지에 포함하여
   우선순위를 고려해 추진할 계획
   (* 2025년 하반기 선정: 2025년 설치, 미선정: 예산 확보될 시
   추후 우선 순위대로)</t>
    </r>
  </si>
  <si>
    <t>수변로107번길 58 ↔ 부평문화로 183 
전지작업 및 보행등 설치</t>
  </si>
  <si>
    <t>○ 위치 : 수변로 74 ↔ 수변로 56
○ 내용 
 - 수변로107번길 58(이지헤어클) ↔ 부평문화로 183
   (여수포차) 전지작업 및 보행등 설치(건너편 인도 포함)</t>
  </si>
  <si>
    <t>부일로 42 ↔ 부개역 2번 출구 보도 전지작업</t>
  </si>
  <si>
    <t>○ 위치 : 부일로 42 ↔ 부개역 2번 출구
○ 내용 : 부일로 42 ↔ 부개역 2번 출구 보도 전지작업</t>
  </si>
  <si>
    <r>
      <rPr>
        <b/>
        <sz val="18"/>
        <rFont val="맑은 고딕"/>
        <family val="3"/>
        <charset val="129"/>
        <scheme val="minor"/>
      </rPr>
      <t>[즉시(원안)반영 : 공원녹지과]</t>
    </r>
    <r>
      <rPr>
        <sz val="18"/>
        <rFont val="맑은 고딕"/>
        <family val="3"/>
        <charset val="129"/>
        <scheme val="minor"/>
      </rPr>
      <t xml:space="preserve">
○ 가로등을 가리는 가로수 전지 요청과 관련하여 2025년 가로수 유지
    관리 공사로 기추진중인 사업임. 업체 지시 등을 통해 금년도 가로등
    가리는 수목에 대해 정비토록 하겠음.</t>
    </r>
  </si>
  <si>
    <t>뽑힌 가로수 식재</t>
  </si>
  <si>
    <r>
      <rPr>
        <b/>
        <sz val="18"/>
        <rFont val="맑은 고딕"/>
        <family val="3"/>
        <charset val="129"/>
        <scheme val="minor"/>
      </rPr>
      <t>[수정반영 : 공원녹지과]</t>
    </r>
    <r>
      <rPr>
        <sz val="18"/>
        <rFont val="맑은 고딕"/>
        <family val="3"/>
        <charset val="129"/>
        <scheme val="minor"/>
      </rPr>
      <t xml:space="preserve">
○ 고사목이 제거된 결주지에 대한 보식 요청으로 사료되나, 현장 확인한
    바, 보도폭 2.5m 이하의 구간으로 가로수 식재 시 보행에 불편을 줄
    것으로 사료됨.
○ 결주지 5개소에 대해 2026년 예산 반영하여 보도정비토록 하겠음.</t>
    </r>
  </si>
  <si>
    <t>일신동</t>
  </si>
  <si>
    <t>거북녹지 통행로 환경 개선 및 정비</t>
  </si>
  <si>
    <t>산책로 야자매트 교체 및 휴식의자 추가 설치</t>
  </si>
  <si>
    <r>
      <rPr>
        <b/>
        <sz val="18"/>
        <rFont val="맑은 고딕"/>
        <family val="3"/>
        <charset val="129"/>
        <scheme val="minor"/>
      </rPr>
      <t>[수정반영 : 공원녹지과]</t>
    </r>
    <r>
      <rPr>
        <sz val="18"/>
        <rFont val="맑은 고딕"/>
        <family val="3"/>
        <charset val="129"/>
        <scheme val="minor"/>
      </rPr>
      <t xml:space="preserve">
○ 구 재정여건이 좋지 않음에 따라 정비가 꼭 필요한 우선순위대로 조치
    하고 있는 실정임
  ※ 예상 소요예산
    - 총 길이 300m × 3.5만원(1m당) = 약 1,000만원
○ 예산상황, 이용빈도, 위치 등 고려하여 일부 구간에 대해서만 
   (약 100~150m)정비토록 할 예정이며, 등의자(1~2개소) 설치 가능
</t>
    </r>
  </si>
  <si>
    <t>안전한 산책로 만들기</t>
  </si>
  <si>
    <t>○사업위치
 - 서부간선수로 산책로
○사업내용
 - 서부간선수로 산책로는 계양구뿐만 아니라 부평구 등 인천,
   부천 시민이 모두 애용하고 있으나 산책로에 자전거 통행이
   많아 보행자 안전에 위협을 받고 있으며 보행자와 다툼이 
   벌어짐. 산책로 바닥에 "자전거 통행 금지", "반려견 목줄 
   착용", "쓰레기 가져가기" 등 캠페인 문구 도색 필요</t>
  </si>
  <si>
    <r>
      <t xml:space="preserve">[수정반영 : 도시재생과]
</t>
    </r>
    <r>
      <rPr>
        <sz val="18"/>
        <rFont val="맑은 고딕"/>
        <family val="3"/>
        <charset val="129"/>
        <scheme val="minor"/>
      </rPr>
      <t>○ 아스콘 포장 산책로의 경우 총 950m로 약 1km 구간에 대해 도색
    예정
※ 추후 사업 규모에 따라 2025년 또는 2026년 시행
※ 자전거 통행 금지에 대한 문구는 도로과와 협의하여 도색
※ 반려견 관련 문구는 경제지원과와 협의하여 도색</t>
    </r>
  </si>
  <si>
    <t>걷고싶은 길</t>
  </si>
  <si>
    <r>
      <t xml:space="preserve">[수정반영 : 공원녹지과]
○ </t>
    </r>
    <r>
      <rPr>
        <sz val="18"/>
        <rFont val="맑은 고딕"/>
        <family val="3"/>
        <charset val="129"/>
        <scheme val="minor"/>
      </rPr>
      <t>제안서 내용을 검토하고 현장 확인한 결과, 대상지 내 수목의 보식이
    필요할 것으로 판단됨.
○ 2026년도 상반기 식재 시기에 맞춰 철쭉 등의 식재를 검토 반영
    하겠음.
○ 다만, 운동기구 설치와 관련하여, 현재 보도 협소로 고행에 불편이 
    있을 것으로 사료 됨에 따라 해당 구간에 운동기구 설치는 어려움이
    있음.</t>
    </r>
  </si>
  <si>
    <t>삼산2동 사색의 길(산책로) 조성</t>
  </si>
  <si>
    <t>○ 사업위치
 - 삼산동 456-17,7,4
○ 사업내용 : 삼산동 456-17,7,4 위치 산책로 조성 
 - 야간 보행안전을 위한 볼라드 등 설치 
 - 주민 휴식을 위한 벤치 설치 
 - 추가 수목 식재를 통한 수목터널 형성
   (진산과학고 뒷편 빈공간) 
 - 쾌적한 산책로 조성을 위한 바닥 파쇄석 설치 
 - 보도 양 옆 방치된 낙엽 정리</t>
  </si>
  <si>
    <t>주차공간 조성(굴포공원 쪽)</t>
  </si>
  <si>
    <t>○ 사업위치
 - 굴포공원 쪽(황톳길 위쪽)
○ 사업내용
 - 굴포공원 쪽, 갈산중학교 위쪽 상가 주택가 뒤쪽 공원을 
   주차공간으로 만들어 활용하는 방안 모색</t>
  </si>
  <si>
    <r>
      <rPr>
        <b/>
        <sz val="18"/>
        <rFont val="맑은 고딕"/>
        <family val="3"/>
        <charset val="129"/>
        <scheme val="minor"/>
      </rPr>
      <t>[즉시(수정)반영 : 체육진흥과]</t>
    </r>
    <r>
      <rPr>
        <sz val="18"/>
        <rFont val="맑은 고딕"/>
        <family val="3"/>
        <charset val="129"/>
        <scheme val="minor"/>
      </rPr>
      <t xml:space="preserve">
○ 핸들웨이트 및 워밍암 등 야외운동기구 8개소가 설치되어 있음
○ 현장확인 결과 시설물의 노후 정도가 심각한 수준은 아니므로 교체
    필요성 부족
○ 다만, 일부 시설물의 녹슨 부분은 도색 등 보수작업 예정</t>
    </r>
    <r>
      <rPr>
        <b/>
        <sz val="18"/>
        <rFont val="맑은 고딕"/>
        <family val="3"/>
        <charset val="129"/>
        <scheme val="minor"/>
      </rPr>
      <t/>
    </r>
    <phoneticPr fontId="2" type="noConversion"/>
  </si>
  <si>
    <r>
      <rPr>
        <b/>
        <sz val="18"/>
        <rFont val="맑은 고딕"/>
        <family val="3"/>
        <charset val="129"/>
        <scheme val="minor"/>
      </rPr>
      <t>[즉시(수정)반영 : 공원녹지과]</t>
    </r>
    <r>
      <rPr>
        <sz val="18"/>
        <rFont val="맑은 고딕"/>
        <family val="3"/>
        <charset val="129"/>
        <scheme val="minor"/>
      </rPr>
      <t xml:space="preserve">
○ 2025년 노후 공원 리모델링 사업 대상지로 5월 ~ 6월 공사 추진하여
   놀이터, 운동기구, 휴게시설 등 정비 예정임</t>
    </r>
    <phoneticPr fontId="2" type="noConversion"/>
  </si>
  <si>
    <r>
      <rPr>
        <b/>
        <sz val="18"/>
        <rFont val="맑은 고딕"/>
        <family val="3"/>
        <charset val="129"/>
        <scheme val="minor"/>
      </rPr>
      <t>[즉시(원안)반영 : 도시재생과]</t>
    </r>
    <r>
      <rPr>
        <sz val="18"/>
        <rFont val="맑은 고딕"/>
        <family val="3"/>
        <charset val="129"/>
        <scheme val="minor"/>
      </rPr>
      <t xml:space="preserve">
○ 추진일정: 2025년 하반기 중 관급자재 설치 예정</t>
    </r>
    <phoneticPr fontId="2" type="noConversion"/>
  </si>
  <si>
    <r>
      <rPr>
        <b/>
        <sz val="18"/>
        <rFont val="맑은 고딕"/>
        <family val="3"/>
        <charset val="129"/>
        <scheme val="minor"/>
      </rPr>
      <t>[즉시(원안)반영 : 도로과]</t>
    </r>
    <r>
      <rPr>
        <sz val="18"/>
        <rFont val="맑은 고딕"/>
        <family val="3"/>
        <charset val="129"/>
        <scheme val="minor"/>
      </rPr>
      <t xml:space="preserve">
○ 요청한 구간 확인결과 보행등 설치가 필요할 것으로 판단되어 2025년
    5~7월에 보행등을 설치하고자 함. 또한, 건너편 인도도 어둡다는 
    민원에 따라 현재 설치되어 있는 가로등 모듈(램프) 일부 교체 및 
    각도를 조정하여 야간에 안전한 보행 환경개선하고자 함. </t>
    </r>
    <phoneticPr fontId="2" type="noConversion"/>
  </si>
  <si>
    <r>
      <rPr>
        <b/>
        <sz val="18"/>
        <rFont val="맑은 고딕"/>
        <family val="3"/>
        <charset val="129"/>
        <scheme val="minor"/>
      </rPr>
      <t>[즉시(수정)반영 : 공원녹지과]</t>
    </r>
    <r>
      <rPr>
        <sz val="18"/>
        <rFont val="맑은 고딕"/>
        <family val="3"/>
        <charset val="129"/>
        <scheme val="minor"/>
      </rPr>
      <t xml:space="preserve">
○ 해당 구간에 대한 가로수 제거 요청은 불가할 것으로 사료되며, 
   가로등을 가리는 가로수 전지 요청과 관련하여 2025년 가로수 유지
   관리 공사로 기추진중인 사업임. 업체지시 등을 통해 금년도 가로등
   가리는 수목에 대해 정비토록 하겠음.</t>
    </r>
    <phoneticPr fontId="2" type="noConversion"/>
  </si>
  <si>
    <t>청소년들도 참여 가능한 축제나 행사 개최</t>
  </si>
  <si>
    <t>○ 사업위치
 - 부평 문화의 거리
○ 사업내용
 - 14살부터 18살까지 오직 청소년들을 위한 시험 위로 또는
   축하 페스티벌 개최
○ 추진방법
 - 19시부터 야시장처럼 먹거리, 스포츠(다트, 농구, 사격 등),
   인생네컷 등 체험부스 운영(19시~23시)
 - 청소년 노래방 운영(20시~21시)
 - k-pop 페스티벌 개최(21시)
 - 부평 문화의 거리 전체를 좌우로 나누어 일방으로 이동하게
   하여 안전사고 예방</t>
  </si>
  <si>
    <r>
      <t xml:space="preserve">[즉시(수정)반영 : 평생교육과]
</t>
    </r>
    <r>
      <rPr>
        <sz val="18"/>
        <rFont val="맑은 고딕"/>
        <family val="3"/>
        <charset val="129"/>
        <scheme val="minor"/>
      </rPr>
      <t>○ 부평구 청소년수련관에서는 매년 청소년 페스티벌을 개최하며, 댄스
    경연대회 및 가요제를 진행하고 있음. 청소년을 위한 다양한 체험 및
    부스 운영으로 청소년들이 마음껏 즐길 수 있을 것으로 사료됨.
 ※ 부평구청소년수련관 ‘2025 청소년페스티벌’ 운영 현황
  ○ 일    정: 2025. 9. 6.(토) 13:00~19:00
  ○ 장    소: 부평구청소년수련관 및 삼산동 분수공원 일대
  ○ 추진내용: 청소년가요제 및 댄스경연대회, 체험부스 운영 등</t>
    </r>
  </si>
  <si>
    <t>청소년 예산학교</t>
    <phoneticPr fontId="2" type="noConversion"/>
  </si>
  <si>
    <t>청소년 시민캠프</t>
  </si>
  <si>
    <t>○ 사업위치
 - 부평구청 대회의실
○ 사업내용
 - 외부강사 강연(60‘)
 - 구청장, 교육감, 국회의원 등과의 만남, Q&amp;A(60’)
 - 식전 축하공연 등
 - 기념품 제공
 - 봉사점수 또는 평가연계</t>
  </si>
  <si>
    <r>
      <t xml:space="preserve">[수정반영 : 평생교육과]
</t>
    </r>
    <r>
      <rPr>
        <sz val="18"/>
        <rFont val="맑은 고딕"/>
        <family val="3"/>
        <charset val="129"/>
        <scheme val="minor"/>
      </rPr>
      <t>○ 제안된 사업내용은 외부강사 특강의 일회성 프로그램으로 청소년의 
    시민의식 함양에 있어 지속적인 효과를 기대하기 어려울 것 으로 
    보이며, 청소년의 시민의식 함양을 목적으로 한다면 학교 교육과정과
    연계하거나 다회기형 참여 중심 프로그램이 적합할 것으로 사료됨.
○ 부평구 청소년수련관에서는 청소년 대상으로 다양한 교육을 진행
    하고 있으며, 추가적으로 청소년의 권리와 역할을 주제로 하는 프로
    그램 추진이 가능할 것으로 검토함.</t>
    </r>
  </si>
  <si>
    <t>○ 사업내용
 - 식자재 소분 판매처 연계 및 협약 체결
 - 청년 공동구매/식자재 나눔 커뮤니티 운영
 - 지역 내 청년 공유부엌과 연계
 - 식자재 절약 및 ESG콘텐츠 제작</t>
  </si>
  <si>
    <t>취약계층, 다문화가정 문화교류 사업</t>
  </si>
  <si>
    <t>○ 사업위치
 - 부평구청, 유유기지 부평, 문화관광지 등
○ 사업내용
 - 월별 문화교류 프로그램 운영
 - 문화 동아리 구성 및 정기모임
 - 지역자원 연계 프로그램</t>
  </si>
  <si>
    <t>청소년-13</t>
  </si>
  <si>
    <r>
      <rPr>
        <b/>
        <sz val="18"/>
        <rFont val="맑은 고딕"/>
        <family val="3"/>
        <charset val="129"/>
        <scheme val="minor"/>
      </rPr>
      <t>[수정반영:공원녹지과]</t>
    </r>
    <r>
      <rPr>
        <sz val="18"/>
        <rFont val="맑은 고딕"/>
        <family val="3"/>
        <charset val="129"/>
        <scheme val="minor"/>
      </rPr>
      <t xml:space="preserve">
○ 화단 내 고사한 수목 제거 후 결주 구간에 관목류 식재 예정</t>
    </r>
    <phoneticPr fontId="2" type="noConversion"/>
  </si>
  <si>
    <t>○위치 : 갈산주공1단지아파트~갈산주공2단지아파트 굴포천
            산책로자전거길
○내용
 - 갈산주공1단지아파트~갈산주공2단지아파트 굴포천산책로
   자전거길 구간에 신규 LED 볼라드조명 설치
   (갈산대동1차아파트~갈산대동2차아파트 구간 산책로에 
    설치된 조명 참고)</t>
    <phoneticPr fontId="2" type="noConversion"/>
  </si>
  <si>
    <r>
      <rPr>
        <b/>
        <sz val="18"/>
        <color theme="1"/>
        <rFont val="맑은 고딕"/>
        <family val="3"/>
        <charset val="129"/>
        <scheme val="minor"/>
      </rPr>
      <t>[원안반영 : 도로과]</t>
    </r>
    <r>
      <rPr>
        <sz val="18"/>
        <color rgb="FF0000FF"/>
        <rFont val="맑은 고딕"/>
        <family val="3"/>
        <charset val="129"/>
        <scheme val="minor"/>
      </rPr>
      <t xml:space="preserve">
</t>
    </r>
    <r>
      <rPr>
        <sz val="18"/>
        <rFont val="맑은 고딕"/>
        <family val="3"/>
        <charset val="129"/>
        <scheme val="minor"/>
      </rPr>
      <t>○ 도로 정비 요청 구간 부흥로366번길 1 ~ 17 현장확인 결과 10년 이상
    노후된 도로로 노면이 불규칙하고 잦은 굴착 등에 따른 도로 파손으로
    도로재포장이 필요할 것으로 판단되어 2026년 예산 확보하여
    도로재포장을 시행하고자 함.</t>
    </r>
    <phoneticPr fontId="2" type="noConversion"/>
  </si>
  <si>
    <t>1인 식자재 커뮤니티 조성</t>
    <phoneticPr fontId="2" type="noConversion"/>
  </si>
  <si>
    <t>굴포천 산책로 자전거길 조명 신규 설치 사업</t>
    <phoneticPr fontId="2" type="noConversion"/>
  </si>
  <si>
    <t>교통행정과</t>
    <phoneticPr fontId="2" type="noConversion"/>
  </si>
  <si>
    <t>도로과</t>
    <phoneticPr fontId="2" type="noConversion"/>
  </si>
  <si>
    <t>반영</t>
    <phoneticPr fontId="2" type="noConversion"/>
  </si>
  <si>
    <t>평천로 인도 보도블록 전면교체 요청</t>
    <phoneticPr fontId="2" type="noConversion"/>
  </si>
  <si>
    <r>
      <rPr>
        <b/>
        <sz val="18"/>
        <rFont val="맑은 고딕"/>
        <family val="3"/>
        <charset val="129"/>
        <scheme val="minor"/>
      </rPr>
      <t>[수정반영 : 교통행정과]</t>
    </r>
    <r>
      <rPr>
        <sz val="18"/>
        <rFont val="맑은 고딕"/>
        <family val="3"/>
        <charset val="129"/>
        <scheme val="minor"/>
      </rPr>
      <t xml:space="preserve">
○ 버스정류소 냉온열의자
  - 하반기 냉온열의자 설치를 위해 추가 예산을 확보(재난안전관리 특별
    교부세 50,000천원) 하였으나, 현재 냉온열의자 설치요청 민원대상지가 
    많아 노선 수, 이용자 수 등 우선순위를 고려하여 대상지를 선정할 예정임.
  - 해당 정류장도 검토대상지에 포함하여 우선순위를 고려해 추진할
    계획임.
○ 버스정류소 에어송풍기
  - 버스정류소 에어송풍기의 경우 매년 유지관리비용 필요(청소 및 
    수리), 잦은 고장 등으로 관리상의 어려움으로 인해 신규설치를 지양
  - 부평구는 폭염에 대비하여 에어송풍기 대신 겨울철, 여름철 둘 다 
    사용가능한 냉온열의자를 설치하고 있음</t>
    </r>
    <phoneticPr fontId="2" type="noConversion"/>
  </si>
  <si>
    <r>
      <rPr>
        <b/>
        <sz val="18"/>
        <color rgb="FF000000"/>
        <rFont val="맑은 고딕"/>
        <family val="3"/>
        <charset val="129"/>
        <scheme val="minor"/>
      </rPr>
      <t>[수정반영 : 도로과]</t>
    </r>
    <r>
      <rPr>
        <sz val="18"/>
        <color rgb="FF000000"/>
        <rFont val="맑은 고딕"/>
        <family val="3"/>
        <charset val="129"/>
        <scheme val="minor"/>
      </rPr>
      <t xml:space="preserve">
○ 보도 정비 요청 구간(부개동 191-15 ~ 493-7) 현장확인 결과 노후 
    보도 임시보수 및 보도 처짐으로 인해 보행자 보행 불편이 예상됨에
    따라</t>
    </r>
    <r>
      <rPr>
        <b/>
        <sz val="18"/>
        <color rgb="FF000000"/>
        <rFont val="맑은 고딕"/>
        <family val="3"/>
        <charset val="129"/>
        <scheme val="minor"/>
      </rPr>
      <t xml:space="preserve"> </t>
    </r>
    <r>
      <rPr>
        <sz val="18"/>
        <color theme="1"/>
        <rFont val="맑은 고딕"/>
        <family val="3"/>
        <charset val="129"/>
        <scheme val="minor"/>
      </rPr>
      <t>특별조정교부금을</t>
    </r>
    <r>
      <rPr>
        <sz val="18"/>
        <color rgb="FF000000"/>
        <rFont val="맑은 고딕"/>
        <family val="3"/>
        <charset val="129"/>
        <scheme val="minor"/>
      </rPr>
      <t xml:space="preserve"> 신청을 통해 예산 확보하여 보도재포장을
    하고자 함</t>
    </r>
    <phoneticPr fontId="2" type="noConversion"/>
  </si>
  <si>
    <t>밝고 안전한 골목 만들기</t>
    <phoneticPr fontId="2" type="noConversion"/>
  </si>
  <si>
    <r>
      <rPr>
        <b/>
        <sz val="18"/>
        <color theme="1"/>
        <rFont val="맑은 고딕"/>
        <family val="3"/>
        <charset val="129"/>
        <scheme val="minor"/>
      </rPr>
      <t>[즉시(수정)반영:공원녹지과]</t>
    </r>
    <r>
      <rPr>
        <sz val="18"/>
        <rFont val="맑은 고딕"/>
        <family val="3"/>
        <charset val="129"/>
        <scheme val="minor"/>
      </rPr>
      <t xml:space="preserve">
○ 해당 구간의 수목 제거 부분은 야자매트로 정비 가능하며,
    부영로의 수목제거 부분은 추후 재 식재 예정임</t>
    </r>
    <phoneticPr fontId="2" type="noConversion"/>
  </si>
  <si>
    <t>반영여부</t>
    <phoneticPr fontId="2" type="noConversion"/>
  </si>
  <si>
    <r>
      <t xml:space="preserve">[수정반영 : 공원녹지과]
</t>
    </r>
    <r>
      <rPr>
        <sz val="18"/>
        <rFont val="맑은 고딕"/>
        <family val="3"/>
        <charset val="129"/>
        <scheme val="minor"/>
      </rPr>
      <t>○ 제안서 내용을 검토하고 현장 확인한 결과, 보행약자 통행에 장애가
    되는 요소가 있음을 확인함. 가을에 열매를 맺고 보행에 장애를 주는
    일부 은행 암나무에 대해 제거사업을 진행하고, 융기 보도를 정비
    토록 하겠음. 또한, 정비되지 않아 인도까지 뻗어 나온 사유지 내 
    수목에 대해서는 해당 소유자(아파트, 빌라)에 민원 사항을 전달
    하겠음.</t>
    </r>
    <phoneticPr fontId="2" type="noConversion"/>
  </si>
  <si>
    <r>
      <t xml:space="preserve">[원안반영 : 도시경관과]
</t>
    </r>
    <r>
      <rPr>
        <sz val="18"/>
        <rFont val="맑은 고딕"/>
        <family val="3"/>
        <charset val="129"/>
        <scheme val="minor"/>
      </rPr>
      <t>○ 2009년 경인로 옹벽경관 개선사업으로 추진한 시설물이 20년이상
   경과하여 경관조명 전기선 돌출 및 누전위험, 시설물 탈락 위험, 벽화
   훼손 등 보행안전을 위협하고 도시미관 저해
○ 위험요소 개선과 쾌적하고 밝은 분위기의 보행 환경조성을 위해 벽화
    및 조형물 재설치</t>
    </r>
    <phoneticPr fontId="2" type="noConversion"/>
  </si>
  <si>
    <r>
      <rPr>
        <b/>
        <sz val="18"/>
        <rFont val="맑은 고딕"/>
        <family val="3"/>
        <charset val="129"/>
        <scheme val="minor"/>
      </rPr>
      <t>[즉시(수정)반영 : 공원녹지과]</t>
    </r>
    <r>
      <rPr>
        <sz val="18"/>
        <rFont val="맑은 고딕"/>
        <family val="3"/>
        <charset val="129"/>
        <scheme val="minor"/>
      </rPr>
      <t xml:space="preserve">
○ 해당 제안 요지는 행락객 수의 급증에 따라 기존 등산로(둘레길) 외
   새로운 등산로의 생성 등으로, 기존 등산로에 대한 구분·표시사항이 
   보완되어 등산로 안내에 있어서 불편사항을 최소화 하는 사항인
   것으로 사료됨.
○ 「산림자원법」 제22조에 따라, 등산로 조성 및 관리 등의 산림사업은
   산림소유자의 동의를 받아 시행할 수 있어, 해당 사항이 선행되지 
   않는한 특정 구간 등에 산림사업의 진행이 어려움이 있음.
○ 이에, 인천광역시에서는 둘레길 활성화 및 불편사항 해소를 위해 
   둘레길 노선 내 안내 표식(리본)을 설치하는 사업을 시행중에 있고, 
   우리 구에서도 2024년 12월 경 둘레길 내 설치 가능 장소 11개소를
   검토하여, 방향안내표지판을 신규 설치 및 보완한 추진 사항이 있음.
○ 또한 우리 구에서는 부평구의 7개 산림의 보호 활동을 위한 민·관
   협력 사항으로 「부평푸른숲」 자원봉사단을 모집 예정에 있으며,
   이를 통해 제안 취지가 달성 될 수 있을 것으로 사료됨.</t>
    </r>
    <phoneticPr fontId="2" type="noConversion"/>
  </si>
  <si>
    <t xml:space="preserve">삼산주공 1단지, 삼산미래타운주공5단지 사이 
주민 통행로 확보 </t>
    <phoneticPr fontId="2" type="noConversion"/>
  </si>
  <si>
    <t>사업부서</t>
    <phoneticPr fontId="2" type="noConversion"/>
  </si>
  <si>
    <t>공원녹지과</t>
    <phoneticPr fontId="2" type="noConversion"/>
  </si>
  <si>
    <t>안전총괄과</t>
    <phoneticPr fontId="2" type="noConversion"/>
  </si>
  <si>
    <t>원안반영</t>
    <phoneticPr fontId="2" type="noConversion"/>
  </si>
  <si>
    <t>부평5동 한결아파트 앞 보도블록 정비</t>
    <phoneticPr fontId="2" type="noConversion"/>
  </si>
  <si>
    <t>동수역 사거리 그늘막 설치</t>
    <phoneticPr fontId="2" type="noConversion"/>
  </si>
  <si>
    <t xml:space="preserve">문화 다양성 확산을 위한 '부평 다함께 어울림축제' </t>
    <phoneticPr fontId="2" type="noConversion"/>
  </si>
  <si>
    <t>버스승강장 변경설치 및 냉온열 의자 교체</t>
    <phoneticPr fontId="2" type="noConversion"/>
  </si>
  <si>
    <t>부평남부역 정류장(ID 40169) 냉온열의자 설치</t>
    <phoneticPr fontId="2" type="noConversion"/>
  </si>
  <si>
    <t>버스정류장 온기쉼터 조성
(온열벤치 및 바람막이 설치)</t>
    <phoneticPr fontId="2" type="noConversion"/>
  </si>
  <si>
    <t>야자매트 재시공 및 보안등(가로등) 교체</t>
    <phoneticPr fontId="2" type="noConversion"/>
  </si>
  <si>
    <t>버스정류장(부평시장) 냉온열의자 설치</t>
    <phoneticPr fontId="2" type="noConversion"/>
  </si>
  <si>
    <t>서부간선수로 진입구간 안전 난간대 설치</t>
    <phoneticPr fontId="2" type="noConversion"/>
  </si>
  <si>
    <t>○ 위치 : 부평구 부영로 21-127 
○ 내용
 - 국가문화재 미쓰비시 줄사택 주변 청정환경관리를 위해
   친환경 포충기 설치</t>
    <phoneticPr fontId="2" type="noConversion"/>
  </si>
  <si>
    <t>부평 풍물축제 "랜덤플레이댄스" 개최</t>
    <phoneticPr fontId="2" type="noConversion"/>
  </si>
  <si>
    <t>○ 사업내용
 - 부평구청 내 유휴 공간을 활용하여 ‘중고거래 안심존’을 설치
 - 안심존은 CCTV 설치 및 청원경찰 구청 내 근무, 냉난방
   시설, 밝은 조명, 비상벨, 테이블 등 안전편의 시설을 갖추어
   안심하고 거래할 수 있는 환경으로 조성
 - 중고거래 안심존임을 명확히 알리는 안내 표지판을 설치
   하고, 안전한 거래를 위한 가이드라인(직거래 우선, 물품 
   꼼꼼히 확인, 시세보다 현저히 낮은 가격 주의 등)을 제공</t>
    <phoneticPr fontId="2" type="noConversion"/>
  </si>
  <si>
    <r>
      <rPr>
        <b/>
        <sz val="18"/>
        <rFont val="맑은 고딕"/>
        <family val="3"/>
        <charset val="129"/>
        <scheme val="minor"/>
      </rPr>
      <t>[즉시(수정)반영 : 치매정신건강과]</t>
    </r>
    <r>
      <rPr>
        <sz val="18"/>
        <rFont val="맑은 고딕"/>
        <family val="3"/>
        <charset val="129"/>
        <scheme val="minor"/>
      </rPr>
      <t xml:space="preserve">
○ 인천광역시에서 마음안심버스 운영 중 
 - 정신건강 취약계층 찾아가는 상담실 및 재난현장 위기대응을 위한 
   현장상담소를 운영하고 있으며, 구에서 요청시 마음안심 버스 사용이
   가능함.
○ 정신건강복지센터 2곳(부평,삼산)에서 찾아가는 맞춤형 상담실 운영
 - 행정복지센터‘맞춤형 복지팀’과 협조 체계를 구축하여 정신 건강 고위
   험군에 대한 방문 상담을 하고 있으며, 경로당,갈산 종합사회복지관,
   삼산주공4단지 관리사무소,노인복지관에서 주기적인 이동 상담을  
   통해 사각지대 지역주민의 정신건강 검진 및 자살고위험군을 발굴</t>
    </r>
    <r>
      <rPr>
        <sz val="18"/>
        <rFont val="MS Gothic"/>
        <family val="3"/>
        <charset val="1"/>
      </rPr>
      <t>․</t>
    </r>
    <r>
      <rPr>
        <sz val="18"/>
        <rFont val="MS Gothic"/>
        <family val="3"/>
        <charset val="128"/>
      </rPr>
      <t xml:space="preserve">
</t>
    </r>
    <r>
      <rPr>
        <sz val="18"/>
        <rFont val="맑은 고딕"/>
        <family val="3"/>
        <charset val="129"/>
        <scheme val="minor"/>
      </rPr>
      <t xml:space="preserve">   연계 하고 있음.
○ 정신건강 관련 상설 이동상담실 운영(부평구중독관리통합지원센터)
 - 행정복지센터, 관리사무소, 유유기지에서 주기적인 이동 상담을 통해 
   취약계층 중독 고위험군을 발굴, 연계하고 있음</t>
    </r>
    <phoneticPr fontId="2" type="noConversion"/>
  </si>
  <si>
    <t>○ 위치 : 경인로901번길, 경인로 911번길
○ 내용
 - 노후화 계단 재정비
 - 보행로 바닥 도색을 통한 안전한 보행로 확보
 - 안전펜스 설치 및 소신등 설치</t>
    <phoneticPr fontId="2" type="noConversion"/>
  </si>
  <si>
    <r>
      <rPr>
        <b/>
        <sz val="18"/>
        <rFont val="맑은 고딕"/>
        <family val="3"/>
        <charset val="129"/>
        <scheme val="minor"/>
      </rPr>
      <t>[수정반영 : 도로과]</t>
    </r>
    <r>
      <rPr>
        <sz val="18"/>
        <rFont val="맑은 고딕"/>
        <family val="3"/>
        <charset val="129"/>
        <scheme val="minor"/>
      </rPr>
      <t xml:space="preserve">
○ 열선 설치 시 굴착으로 인한 열선 파손 및 유지관리 비용 등으로 
    인하여 유지관리가 어려운 측면이 있음. 고정식염수분사장치 설치
    하기에 필요한 면적확보 어려움 등으로 요청한 염수분사장치 설치
    어려움.
○ 유지관리의 용이함 및 비용 절감 등을 위하여 이동식 염수분사장치를
    임차하여 배치하는 것이 적합해 보임.
 ※ 설해대책기간(2026. 11. 15.~2027. 3.15.) 완료 시 이동식 염수분사
    장치 수거</t>
    </r>
    <phoneticPr fontId="2" type="noConversion"/>
  </si>
  <si>
    <r>
      <rPr>
        <b/>
        <sz val="18"/>
        <rFont val="맑은 고딕"/>
        <family val="3"/>
        <charset val="129"/>
        <scheme val="minor"/>
      </rPr>
      <t>1차 검토 [미반영(불가) : 도로과]</t>
    </r>
    <r>
      <rPr>
        <sz val="18"/>
        <rFont val="맑은 고딕"/>
        <family val="3"/>
        <charset val="129"/>
        <scheme val="minor"/>
      </rPr>
      <t xml:space="preserve">
○ 예산 확보의 어려움으로 LED 바닥매립등 또는 LED 조명 설치 어려움
○ 수목으로 인해 태양관 충전이 부족하여 해당 위치에 LED 조명을 설치
    할 경우 미비한 작동이 우려됨
--------------------------------------------------------------------------------
</t>
    </r>
    <r>
      <rPr>
        <b/>
        <sz val="18"/>
        <rFont val="맑은 고딕"/>
        <family val="3"/>
        <charset val="129"/>
        <scheme val="minor"/>
      </rPr>
      <t>2차 검토 [수정반영 : 도로과]
가로등 기설치 되어있으나 등주간 간격이 커 추가 조도 확보를 요하는 구간
존재. 도로조명 추가설치 예정(2026년 연간단가 공사에 반영)</t>
    </r>
    <phoneticPr fontId="2" type="noConversion"/>
  </si>
  <si>
    <r>
      <rPr>
        <b/>
        <sz val="18"/>
        <rFont val="맑은 고딕"/>
        <family val="3"/>
        <charset val="129"/>
        <scheme val="minor"/>
      </rPr>
      <t>[즉시(수정)반영 : 교통행정과]</t>
    </r>
    <r>
      <rPr>
        <sz val="18"/>
        <rFont val="맑은 고딕"/>
        <family val="3"/>
        <charset val="129"/>
        <scheme val="minor"/>
      </rPr>
      <t xml:space="preserve">
</t>
    </r>
    <r>
      <rPr>
        <sz val="18"/>
        <rFont val="Segoe UI Symbol"/>
        <family val="3"/>
      </rPr>
      <t>◯</t>
    </r>
    <r>
      <rPr>
        <sz val="18"/>
        <rFont val="맑은 고딕"/>
        <family val="3"/>
        <charset val="129"/>
        <scheme val="minor"/>
      </rPr>
      <t xml:space="preserve"> 제안 내용 중 1안과 관련하여 현장 확인 결과 무단횡단이 다수 발생
    하여 안전펜스 설치가 필요하다 판단되며 인도 폭이 2.5~3m로 넓어 
    안전펜스 설치가 가능함. 
</t>
    </r>
    <r>
      <rPr>
        <sz val="18"/>
        <rFont val="Segoe UI Symbol"/>
        <family val="3"/>
      </rPr>
      <t>◯</t>
    </r>
    <r>
      <rPr>
        <sz val="18"/>
        <rFont val="맑은 고딕"/>
        <family val="3"/>
        <charset val="129"/>
        <scheme val="minor"/>
      </rPr>
      <t xml:space="preserve"> 다만, 일부 구간만 안전펜스 설치 시 청천아파트 B동 앞 상가들의 반대
    민원은 예상되며, 금년 교통안전시설물 신규 설치 우선 순위를 고려
    하여 즉시 설치는 불가능함. 우선 2안을 추진하여 경과를 살펴본 후
    필요시 2026년 예산에 안전펜스 설치 비용을 반영하여 시설물 설치
    하도록 하겠음.
</t>
    </r>
    <r>
      <rPr>
        <sz val="18"/>
        <rFont val="Segoe UI Symbol"/>
        <family val="3"/>
      </rPr>
      <t>◯</t>
    </r>
    <r>
      <rPr>
        <sz val="18"/>
        <rFont val="맑은 고딕"/>
        <family val="3"/>
        <charset val="129"/>
        <scheme val="minor"/>
      </rPr>
      <t xml:space="preserve"> 2안의 경우 수정 반영하여 무단횡단금지대와 양쪽 인도 경계석에 무단
    횡단금지 문구를 부착하여 무단횡단 금지 홍보코자 하며, 관할서에
    현장 단속을 통한 범칙금 부과를 요청하여 주민들의 경각심 제고를
    위해 노력 하겠음.</t>
    </r>
    <phoneticPr fontId="2" type="noConversion"/>
  </si>
  <si>
    <r>
      <rPr>
        <b/>
        <sz val="18"/>
        <rFont val="맑은 고딕"/>
        <family val="3"/>
        <charset val="129"/>
        <scheme val="minor"/>
      </rPr>
      <t>[즉시(원안)반영 : 교통행정과]</t>
    </r>
    <r>
      <rPr>
        <sz val="18"/>
        <rFont val="맑은 고딕"/>
        <family val="3"/>
        <charset val="129"/>
        <scheme val="minor"/>
      </rPr>
      <t xml:space="preserve">
○ 요청 구간(부개역 2번 출구 앞 신호등 부근)에 대한 반사경 설치는
    우리 부서에서 추진 중인 「2025년도 교통안전시설물(삼산권역) 설치
    공사(단가계약)」으로 즉시처리 가능함
○ 요청 구간(부개고가 기둥)에 대한 보행자 안내표지판 설치는 기둥
    부근에 교통안전표지판을 설치하여 추진 가능한 사안으로 판단되며, 
    우리 부서에서 추진 중인 「2025년도 교통안전시설물(교통안전표지판)
    설치 및 보수(단가계약)」으로 즉시처리 가능함</t>
    </r>
    <phoneticPr fontId="2" type="noConversion"/>
  </si>
  <si>
    <t>○사업위치
 - 부평정수장옆
○사업내용
 - 부평정수장 담 옆길이 사계절 너무 아름답습니다. 하지만
   도로는 대형차들의 불법 주차로 보행자들의 안전도 위협
   하고 있다고 생각합니다. 담도 색이 너무 오래되어 도색도 
   필요하고 담쟁이는 제거도 해주세요. 철죽나무도  추가해
    주시고  운동기구도 추가해주세요.</t>
    <phoneticPr fontId="2" type="noConversion"/>
  </si>
  <si>
    <t>○ 위치 : 엘마트사거리~기적의 도서관 사이
○ 내용 
  - 엘마트 사거리와 기적의 도서관 사거리 사이의 보도에 가로
    수가 뽑여서 없는 5곳에 가로수 식재</t>
    <phoneticPr fontId="2" type="noConversion"/>
  </si>
  <si>
    <r>
      <rPr>
        <b/>
        <sz val="18"/>
        <color theme="1"/>
        <rFont val="맑은 고딕"/>
        <family val="3"/>
        <charset val="129"/>
        <scheme val="minor"/>
      </rPr>
      <t>[즉시(원안)반영 : 도로과]</t>
    </r>
    <r>
      <rPr>
        <sz val="18"/>
        <color rgb="FF0000FF"/>
        <rFont val="맑은 고딕"/>
        <family val="3"/>
        <charset val="129"/>
        <scheme val="minor"/>
      </rPr>
      <t xml:space="preserve">
</t>
    </r>
    <r>
      <rPr>
        <sz val="18"/>
        <rFont val="맑은 고딕"/>
        <family val="3"/>
        <charset val="129"/>
        <scheme val="minor"/>
      </rPr>
      <t>○ 제설함 설치를 요청한 구간에 대하여 확인한 결과, 제설함 설치가 
    필요할 것으로 판단되어 2025년 8월~12월에 제설함을 설치하고자 함.</t>
    </r>
    <phoneticPr fontId="2" type="noConversion"/>
  </si>
  <si>
    <t>○위치 : 삼산동310-65 벽산A)옆, 삼산동 40-6  태산A)3동뒤
○내용
 - 서부간선수로를 수많은 주민들, 특히 노약자분들이 이용
   하고 있으나 진입로 경사가 (내리막길) 있어 특히 겨울철에
   보행에 불편을 호소
 - 안전 난간대 설치</t>
    <phoneticPr fontId="2" type="noConversion"/>
  </si>
  <si>
    <r>
      <rPr>
        <b/>
        <sz val="18"/>
        <color theme="1"/>
        <rFont val="맑은 고딕"/>
        <family val="3"/>
        <charset val="129"/>
        <scheme val="minor"/>
      </rPr>
      <t xml:space="preserve">[수정반영 : 도로과]
</t>
    </r>
    <r>
      <rPr>
        <sz val="18"/>
        <color theme="1"/>
        <rFont val="맑은 고딕"/>
        <family val="3"/>
        <charset val="129"/>
        <scheme val="minor"/>
      </rPr>
      <t xml:space="preserve">○ 보도 정비 요청 구간(부일로25 한결아파트) 현장확인 결과 10년 이상
    노후된 보도이며, 현재 한결아파트 차량 진입에 따른 보도 처짐 및
    가로수 뿌리에 따른 융기로 인해 보행자의 보행 불편이 예상됨에
    따라 2026년도 예산 확보를 통해 도로재포장공사(연간단가)를 실시
    하고자 함.
○ 다만, 차량 진출입로 포장 관련하여 「도로법」 제37조 및 동법 시행령
    제38조에 따라 차량 진출입로(보도블록 포함)의 유지 및 관리 의무는
    도로점용 허가를 받은 자(피허가자)에게 있음.
○ 따라서 ‘한결아파트 102동 입주자대표회의’ 명의로 허가받은 차량 
    진출입로 면적(한결아파트 102동 앞 20.3㎡)과 ‘남○○’ 명의로 허가
    받은 차량 진출입로 면적(한결아파트 101동 앞 20.3㎡)을 합한 40.6㎡
    에 해당하는 부분은 주민참여예산이 아닌 피허가자의 예산으로 보수
    해야 함.
</t>
    </r>
    <phoneticPr fontId="2" type="noConversion"/>
  </si>
  <si>
    <t>사업명</t>
    <phoneticPr fontId="3" type="noConversion"/>
  </si>
  <si>
    <t>총 11개 사업(즉시반영 7, 예산반영 4)</t>
    <phoneticPr fontId="2" type="noConversion"/>
  </si>
  <si>
    <t>반영 결과</t>
    <phoneticPr fontId="2" type="noConversion"/>
  </si>
  <si>
    <r>
      <rPr>
        <b/>
        <sz val="18"/>
        <rFont val="맑은 고딕"/>
        <family val="3"/>
        <charset val="129"/>
        <scheme val="minor"/>
      </rPr>
      <t>[수정반영 : 체육진흥과]</t>
    </r>
    <r>
      <rPr>
        <sz val="18"/>
        <rFont val="맑은 고딕"/>
        <family val="3"/>
        <charset val="129"/>
        <scheme val="minor"/>
      </rPr>
      <t xml:space="preserve">
○ 공원 인근 청천초등학교 및 병설유치원이 위치하여 공원 내 어린이 및
    유아의 이용이 많으며, 기존 설치되어 있는 야외운동기구의 경우 성인
    규격의 제품으로 13세 이하의 어린이가 이용 시 안전사고 등 문제점이
    발생할 수 있음 
○ 기존 야외운동기구 부지 내 성인용 운동기구 표시 안내판 설치 및
    유휴공간 내 어린이 야외운동기구를 설치하겠음.</t>
    </r>
    <phoneticPr fontId="2" type="noConversion"/>
  </si>
  <si>
    <t xml:space="preserve">체육진흥과
</t>
    <phoneticPr fontId="2" type="noConversion"/>
  </si>
  <si>
    <t xml:space="preserve">수정반영
</t>
    <phoneticPr fontId="2" type="noConversion"/>
  </si>
  <si>
    <t>여성가족과</t>
    <phoneticPr fontId="2" type="noConversion"/>
  </si>
  <si>
    <t>문화관광과</t>
    <phoneticPr fontId="2" type="noConversion"/>
  </si>
  <si>
    <r>
      <t xml:space="preserve">[즉시(수정)반영 : 여성가족과]
○ </t>
    </r>
    <r>
      <rPr>
        <sz val="18"/>
        <rFont val="맑은 고딕"/>
        <family val="3"/>
        <charset val="129"/>
        <scheme val="minor"/>
      </rPr>
      <t>부평구(다문화가족지원센터)는 다문화가족 자녀 개개인의 흥미, 적성,
    강점을 파악하여 촘촘한 진로 설계 제공하고, 다문화가족 자녀의 강점
    을 살려 차별화된 진로 지원하고자 진로설계 상담, 1:1 진로 컨설팅, 
    진로 체험활동 프로그램을 연중 제공하고 있음.</t>
    </r>
    <r>
      <rPr>
        <b/>
        <sz val="18"/>
        <rFont val="맑은 고딕"/>
        <family val="3"/>
        <charset val="129"/>
        <scheme val="minor"/>
      </rPr>
      <t xml:space="preserve">
</t>
    </r>
    <r>
      <rPr>
        <sz val="18"/>
        <rFont val="맑은 고딕"/>
        <family val="3"/>
        <charset val="129"/>
        <scheme val="minor"/>
      </rPr>
      <t>○ 진로설계 상담 시 다문화가족 자녀의 강점인 외국어 구사 능력을 활용
    할 수 있도록 다문화가족지원사업 추진에 적극 노력하겠음.</t>
    </r>
    <phoneticPr fontId="2" type="noConversion"/>
  </si>
  <si>
    <t>평생교육과</t>
    <phoneticPr fontId="2" type="noConversion"/>
  </si>
  <si>
    <r>
      <t xml:space="preserve">[즉시반영 : 일자리창출과]
</t>
    </r>
    <r>
      <rPr>
        <sz val="18"/>
        <rFont val="맑은 고딕"/>
        <family val="3"/>
        <charset val="129"/>
        <scheme val="minor"/>
      </rPr>
      <t xml:space="preserve">○ 기존 인프라(유유기지 부평, 청년공간, 지역마트 등)과 연계하여
    즉시 시행 가능
○ 유유기지 부평의 ‘부평청년살림연구소’는 자립생활, 식생활, 심리지원, 
   커뮤니티 등 4개 분야로 구성되어 있으며 식생활 분야에서는 ‘혼밥탈출 
   공유밥상’등 식자재 공동구매·공유 프로그램을 포함하고 있음. 
   2025년 7월부터 시행 예정으로, 즉시추진 가능
</t>
    </r>
    <phoneticPr fontId="2" type="noConversion"/>
  </si>
  <si>
    <t>4개 사업(즉시반영 2, 예산반영 2)</t>
    <phoneticPr fontId="2" type="noConversion"/>
  </si>
  <si>
    <t>환경보전과</t>
    <phoneticPr fontId="2" type="noConversion"/>
  </si>
  <si>
    <r>
      <t xml:space="preserve">[수정반영 : 자원순환과]
</t>
    </r>
    <r>
      <rPr>
        <sz val="18"/>
        <rFont val="맑은 고딕"/>
        <family val="3"/>
        <charset val="129"/>
        <scheme val="minor"/>
      </rPr>
      <t>○ 부평구청 내 1층은 현재 유휴공간이 부존재하며, 야간 및 주말은 주민
    이용에 제한(출입문 폐쇄)이 있으므로,
○ 접근성과 안전성을 갖춘 청사 정문 옆(청원경찰 초소) 부지를 안심
    거래 구역으로 지정, 시범운영 검토 가능
   (장소검토 사유 : 24시간 청원경찰 상주, CCTV 설치, 야간 조명.
    ☞ 추후 관련 부서와 구체적 협의 필요)
○ 다만, 실제 개인간 물품거래 및 사적분쟁 발생 시 구(담당부서)에서
    일일이 관여할 수 없으며, 시범운영 후 지속(확대) 시행 및 폐지 
    여부에 대한 면밀한 검토가 필요할 것임.</t>
    </r>
    <phoneticPr fontId="2" type="noConversion"/>
  </si>
  <si>
    <t>치매정신건강과</t>
    <phoneticPr fontId="2" type="noConversion"/>
  </si>
  <si>
    <t>도로과</t>
    <phoneticPr fontId="2" type="noConversion"/>
  </si>
  <si>
    <r>
      <t xml:space="preserve">[수정반영 : 도로과]
</t>
    </r>
    <r>
      <rPr>
        <sz val="18"/>
        <rFont val="맑은 고딕"/>
        <family val="3"/>
        <charset val="129"/>
        <scheme val="minor"/>
      </rPr>
      <t xml:space="preserve">○ 해당구간의 보도 폭은 약 2.4m로 가로수를 제외할 경우 보도 유효폭
    이 관련기준을 충족함
○ 현장확인한 결과 보도의 상태가 비교적 양호하여 일부 파손된 보도에
    대하여 부분정비 하겠음
</t>
    </r>
    <phoneticPr fontId="2" type="noConversion"/>
  </si>
  <si>
    <r>
      <rPr>
        <b/>
        <sz val="18"/>
        <rFont val="맑은 고딕"/>
        <family val="3"/>
        <charset val="129"/>
        <scheme val="minor"/>
      </rPr>
      <t>[즉시(수정)반영 : 도로과]</t>
    </r>
    <r>
      <rPr>
        <sz val="18"/>
        <rFont val="맑은 고딕"/>
        <family val="3"/>
        <charset val="129"/>
        <scheme val="minor"/>
      </rPr>
      <t xml:space="preserve">
○ 현장확인 및 조도 측정 결과
 1. 장제로 228번길 6 앞길 부근은 조도가 충분히 측정되어, 신설 기준에
    적합하지 않으므로, 신설 불가함.
 2. 장제로 222번길 5 앞길 부근과 길주남로 101번길 12-8 앞길 부근은
   추가로 조도 확보가 필요할 것으로 보여, 각 부근에 보안등 1본씩 설치
   예정     ※‘25. 5 ~ 6월 설치 예정(사업비: 2,200천원)</t>
    </r>
    <phoneticPr fontId="2" type="noConversion"/>
  </si>
  <si>
    <t xml:space="preserve">즉시반영
</t>
    <phoneticPr fontId="2" type="noConversion"/>
  </si>
  <si>
    <r>
      <t xml:space="preserve">[즉시(수정)반영 : 교통행정과]
</t>
    </r>
    <r>
      <rPr>
        <sz val="18"/>
        <rFont val="맑은 고딕"/>
        <family val="3"/>
        <charset val="129"/>
        <scheme val="minor"/>
      </rPr>
      <t xml:space="preserve">○ 유도선은 교차로가 넓거나 좌회전 길이가 긴 지점 등에 중앙선 또는 
    차선을 연장하거나 좌회전 방향으로 유도하는 노면표시임
○ 요청 지역은 중앙선 및 차선 구분이 없는 이면도로로 유도선 설치에
    적합하지 않음
○ 다만, 안전한 교통환경 조성을 위해 백운쌍굴 진입 도로에 ‘진입금지’
    노면표시 설치하도록 하겠음 (진입금지 표지판은 기 설치) </t>
    </r>
    <phoneticPr fontId="2" type="noConversion"/>
  </si>
  <si>
    <t>34개 사업(즉시반영 15, 예산반영 19)</t>
    <phoneticPr fontId="2" type="noConversion"/>
  </si>
  <si>
    <t>도시경관과</t>
    <phoneticPr fontId="2" type="noConversion"/>
  </si>
  <si>
    <t>도시재생과</t>
    <phoneticPr fontId="2" type="noConversion"/>
  </si>
  <si>
    <r>
      <rPr>
        <b/>
        <sz val="18"/>
        <rFont val="맑은 고딕"/>
        <family val="3"/>
        <charset val="129"/>
        <scheme val="minor"/>
      </rPr>
      <t xml:space="preserve">[원안반영 : 공원녹지과]
</t>
    </r>
    <r>
      <rPr>
        <sz val="18"/>
        <rFont val="맑은 고딕"/>
        <family val="3"/>
        <charset val="129"/>
        <scheme val="minor"/>
      </rPr>
      <t>○ 제안서 내용을 검토하고 현장 확인한 결과, 학교 인근 등하교로인 점, 
    아파트와 인접하여 보행 구민이 많은 점 등을 고려하였을 때 주민 
    휴식 공간으로 조성하기 적합한 구간으로 사료됨. 2026년도 상반기
    식재 시기에 맞춰 철쭉 등의 식재를 검토 반영하겠음.</t>
    </r>
    <phoneticPr fontId="2" type="noConversion"/>
  </si>
  <si>
    <t xml:space="preserve">일자리창출과
</t>
    <phoneticPr fontId="2" type="noConversion"/>
  </si>
  <si>
    <t xml:space="preserve">즉시반영
</t>
    <phoneticPr fontId="2" type="noConversion"/>
  </si>
  <si>
    <t xml:space="preserve">자원순환과
</t>
    <phoneticPr fontId="2" type="noConversion"/>
  </si>
  <si>
    <t xml:space="preserve">수정반영
</t>
    <phoneticPr fontId="2" type="noConversion"/>
  </si>
  <si>
    <t>미반영
-&gt; 수정반영</t>
    <phoneticPr fontId="2" type="noConversion"/>
  </si>
  <si>
    <t xml:space="preserve">도로과
</t>
    <phoneticPr fontId="2" type="noConversion"/>
  </si>
  <si>
    <t>3개 사업(즉시반영 1, 예산반영 2)</t>
    <phoneticPr fontId="2" type="noConversion"/>
  </si>
  <si>
    <t>31개 사업(즉시반영 17, 예산반영 14)</t>
    <phoneticPr fontId="2" type="noConversion"/>
  </si>
  <si>
    <t>총 83개 사업(즉시반영 42, 예산반영 41)</t>
    <phoneticPr fontId="2" type="noConversion"/>
  </si>
  <si>
    <t>부서추진사항</t>
    <phoneticPr fontId="2" type="noConversion"/>
  </si>
  <si>
    <t>예산액</t>
    <phoneticPr fontId="2" type="noConversion"/>
  </si>
  <si>
    <t>추진현황</t>
    <phoneticPr fontId="2" type="noConversion"/>
  </si>
  <si>
    <t>추진율</t>
    <phoneticPr fontId="2" type="noConversion"/>
  </si>
  <si>
    <t>진행액</t>
    <phoneticPr fontId="3" type="noConversion"/>
  </si>
  <si>
    <t>담당자
(연락처)</t>
    <phoneticPr fontId="2" type="noConversion"/>
  </si>
  <si>
    <t>(단위:건, 천원)</t>
  </si>
  <si>
    <t>2026년 예산</t>
    <phoneticPr fontId="3" type="noConversion"/>
  </si>
  <si>
    <t xml:space="preserve"> ※ 즉시반영 : 당해년도(2025년) 반영 가능 사업  </t>
    <phoneticPr fontId="2" type="noConversion"/>
  </si>
  <si>
    <t>○</t>
    <phoneticPr fontId="2" type="noConversion"/>
  </si>
  <si>
    <t>정다희(6423)</t>
    <phoneticPr fontId="2" type="noConversion"/>
  </si>
  <si>
    <t>이시언(6448)</t>
    <phoneticPr fontId="2" type="noConversion"/>
  </si>
  <si>
    <t>원종성(6425)</t>
    <phoneticPr fontId="2" type="noConversion"/>
  </si>
  <si>
    <t>안미연(5064)</t>
    <phoneticPr fontId="2" type="noConversion"/>
  </si>
  <si>
    <t>최경우(6532)</t>
    <phoneticPr fontId="2" type="noConversion"/>
  </si>
  <si>
    <t>김혜미(8533)</t>
    <phoneticPr fontId="2" type="noConversion"/>
  </si>
  <si>
    <t>김수정(1332)</t>
    <phoneticPr fontId="2" type="noConversion"/>
  </si>
  <si>
    <t>허원(6715)</t>
    <phoneticPr fontId="2" type="noConversion"/>
  </si>
  <si>
    <t>허원(6715)
김라희(6718)</t>
    <phoneticPr fontId="2" type="noConversion"/>
  </si>
  <si>
    <t>김라희(6718)</t>
    <phoneticPr fontId="2" type="noConversion"/>
  </si>
  <si>
    <t>전지원(5006)</t>
    <phoneticPr fontId="2" type="noConversion"/>
  </si>
  <si>
    <t>박준영(6834)</t>
    <phoneticPr fontId="2" type="noConversion"/>
  </si>
  <si>
    <t>이홍현(6844)</t>
    <phoneticPr fontId="2" type="noConversion"/>
  </si>
  <si>
    <t>양희구(6832)</t>
    <phoneticPr fontId="2" type="noConversion"/>
  </si>
  <si>
    <t>조애림(6716)</t>
    <phoneticPr fontId="2" type="noConversion"/>
  </si>
  <si>
    <t>안다빈(6753)</t>
    <phoneticPr fontId="2" type="noConversion"/>
  </si>
  <si>
    <t>박초롱(6993)</t>
    <phoneticPr fontId="2" type="noConversion"/>
  </si>
  <si>
    <t>양다인(6835)</t>
    <phoneticPr fontId="2" type="noConversion"/>
  </si>
  <si>
    <t>최우성(6836)</t>
  </si>
  <si>
    <t>최현주(6738)</t>
    <phoneticPr fontId="2" type="noConversion"/>
  </si>
  <si>
    <t>조원해(6995)</t>
    <phoneticPr fontId="2" type="noConversion"/>
  </si>
  <si>
    <t>이정훈(6796)</t>
  </si>
  <si>
    <t>배선한(7454)</t>
    <phoneticPr fontId="2" type="noConversion"/>
  </si>
  <si>
    <t>이희원(8683)</t>
  </si>
  <si>
    <t>권다예(6843)</t>
    <phoneticPr fontId="2" type="noConversion"/>
  </si>
  <si>
    <t>김지선(6994)</t>
    <phoneticPr fontId="2" type="noConversion"/>
  </si>
  <si>
    <t>박승준(6723)</t>
    <phoneticPr fontId="2" type="noConversion"/>
  </si>
  <si>
    <r>
      <rPr>
        <b/>
        <sz val="18"/>
        <color rgb="FFFF0000"/>
        <rFont val="맑은 고딕"/>
        <family val="3"/>
        <charset val="129"/>
        <scheme val="minor"/>
      </rPr>
      <t>즉시반영</t>
    </r>
    <r>
      <rPr>
        <b/>
        <sz val="18"/>
        <rFont val="맑은 고딕"/>
        <family val="3"/>
        <charset val="129"/>
        <scheme val="minor"/>
      </rPr>
      <t xml:space="preserve">
수정반영</t>
    </r>
    <phoneticPr fontId="2" type="noConversion"/>
  </si>
  <si>
    <r>
      <rPr>
        <b/>
        <sz val="18"/>
        <rFont val="맑은 고딕"/>
        <family val="3"/>
        <charset val="129"/>
        <scheme val="minor"/>
      </rPr>
      <t>[수정반영: 여성가족과]</t>
    </r>
    <r>
      <rPr>
        <sz val="18"/>
        <rFont val="맑은 고딕"/>
        <family val="3"/>
        <charset val="129"/>
        <scheme val="minor"/>
      </rPr>
      <t xml:space="preserve">
  ○ 부평구(다문화가족지원센터)에는 다문화가정의 결혼이민자 대상으로 
     “결혼이민자 멘토링”사업을 하고 있음
    - 기정착 멘토와 입국초기 멘티 소통
    - 지역 내 유관기관 등 견학 및 한국문화 체험
    - 한국 및 다양한 국가 요리교실 운영
  ○ 2025년 다문화가족 참여예산학교 제안 중 이주민과 지역 주민이
     교류하여 문화적 소통과 참여의 장을 만들기 위한 “부평 다함께
     어울림 축제”를 채택하여 2026년 예산 반영할 계획임.
 </t>
    </r>
    <r>
      <rPr>
        <sz val="18"/>
        <color rgb="FFFF0000"/>
        <rFont val="맑은 고딕"/>
        <family val="3"/>
        <charset val="129"/>
        <scheme val="minor"/>
      </rPr>
      <t xml:space="preserve"> </t>
    </r>
    <r>
      <rPr>
        <b/>
        <sz val="18"/>
        <color rgb="FFFF0000"/>
        <rFont val="맑은 고딕"/>
        <family val="3"/>
        <charset val="129"/>
        <scheme val="minor"/>
      </rPr>
      <t>○ 지역사회 내 다양한 문화적 배경을 가진 주민들과 어울리기 위해
     부평1동 주민자치회에서 다문화가정 구성원 35명과 한복을 착용하고 
     경복궁 내 민속공연 관람과 체험을 진행하였으며, 
     부평5동 주민자치회에서는 다문화가족과 함께 고추장을 만들어
     이웃과 나눔행사를 개최하였음.</t>
    </r>
    <phoneticPr fontId="2" type="noConversion"/>
  </si>
  <si>
    <r>
      <rPr>
        <b/>
        <sz val="18"/>
        <rFont val="맑은 고딕"/>
        <family val="3"/>
        <charset val="129"/>
        <scheme val="minor"/>
      </rPr>
      <t>[수정반영, 즉시반영: 교통행정과]</t>
    </r>
    <r>
      <rPr>
        <sz val="18"/>
        <rFont val="맑은 고딕"/>
        <family val="3"/>
        <charset val="129"/>
        <scheme val="minor"/>
      </rPr>
      <t xml:space="preserve">
○ 해당구간 노후 시설물은 2026년 어린이 보호구역 예산확보를 통해 
    재정비(노면표시, 미끄럼방지포장, 엘로카펫 등) 
 </t>
    </r>
    <r>
      <rPr>
        <sz val="18"/>
        <color rgb="FFFF0000"/>
        <rFont val="맑은 고딕"/>
        <family val="3"/>
        <charset val="129"/>
        <scheme val="minor"/>
      </rPr>
      <t xml:space="preserve">   ※ 2025.5월 : 경인로901번길 끝 경사로 미끄럼 방지포장 예정</t>
    </r>
    <r>
      <rPr>
        <sz val="18"/>
        <rFont val="맑은 고딕"/>
        <family val="3"/>
        <charset val="129"/>
        <scheme val="minor"/>
      </rPr>
      <t xml:space="preserve">
○ 부평남초등학교 통학고(경인로 → 경인로901번길 →경인로911번길) 
    협소한 이면도로로 별도의 보행로 조성 및 방호울타리 설치 불가</t>
    </r>
    <phoneticPr fontId="2" type="noConversion"/>
  </si>
  <si>
    <r>
      <t xml:space="preserve">수정반영
</t>
    </r>
    <r>
      <rPr>
        <b/>
        <sz val="18"/>
        <color rgb="FFFF0000"/>
        <rFont val="맑은 고딕"/>
        <family val="3"/>
        <charset val="129"/>
        <scheme val="minor"/>
      </rPr>
      <t xml:space="preserve">즉시반영
</t>
    </r>
    <r>
      <rPr>
        <b/>
        <sz val="18"/>
        <rFont val="맑은 고딕"/>
        <family val="3"/>
        <charset val="129"/>
        <scheme val="minor"/>
      </rPr>
      <t xml:space="preserve">
</t>
    </r>
    <phoneticPr fontId="2" type="noConversion"/>
  </si>
  <si>
    <r>
      <rPr>
        <b/>
        <sz val="18"/>
        <color rgb="FFFF0000"/>
        <rFont val="맑은 고딕"/>
        <family val="3"/>
        <charset val="129"/>
        <scheme val="minor"/>
      </rPr>
      <t>[즉시(수정)반영: 도로과]</t>
    </r>
    <r>
      <rPr>
        <sz val="18"/>
        <color rgb="FFFF0000"/>
        <rFont val="맑은 고딕"/>
        <family val="3"/>
        <charset val="129"/>
        <scheme val="minor"/>
      </rPr>
      <t xml:space="preserve">
○ 연간단가를 통해 계단 단면보수 완료함. </t>
    </r>
    <phoneticPr fontId="2" type="noConversion"/>
  </si>
  <si>
    <t>허경미(6713)</t>
    <phoneticPr fontId="2" type="noConversion"/>
  </si>
  <si>
    <r>
      <t xml:space="preserve">수정반영
</t>
    </r>
    <r>
      <rPr>
        <b/>
        <sz val="18"/>
        <color rgb="FFFF0000"/>
        <rFont val="맑은 고딕"/>
        <family val="3"/>
        <charset val="129"/>
        <scheme val="minor"/>
      </rPr>
      <t>즉시반영</t>
    </r>
    <phoneticPr fontId="2" type="noConversion"/>
  </si>
  <si>
    <r>
      <rPr>
        <b/>
        <sz val="18"/>
        <rFont val="맑은 고딕"/>
        <family val="3"/>
        <charset val="129"/>
        <scheme val="minor"/>
      </rPr>
      <t>[수정반영, 즉시(원안)반영 : 교통행정과]</t>
    </r>
    <r>
      <rPr>
        <sz val="18"/>
        <rFont val="맑은 고딕"/>
        <family val="3"/>
        <charset val="129"/>
        <scheme val="minor"/>
      </rPr>
      <t xml:space="preserve">
</t>
    </r>
    <r>
      <rPr>
        <sz val="18"/>
        <rFont val="Segoe UI Symbol"/>
        <family val="3"/>
      </rPr>
      <t>◯</t>
    </r>
    <r>
      <rPr>
        <sz val="18"/>
        <rFont val="맑은 고딕"/>
        <family val="3"/>
        <charset val="129"/>
        <scheme val="minor"/>
      </rPr>
      <t xml:space="preserve"> 버스정류소 쉘터: 40557
 - 인향아파트(40557) 버스정류장의 경우 2025년 하반기에 교체 예정임.
</t>
    </r>
    <r>
      <rPr>
        <sz val="18"/>
        <rFont val="Segoe UI Symbol"/>
        <family val="3"/>
      </rPr>
      <t>◯</t>
    </r>
    <r>
      <rPr>
        <sz val="18"/>
        <rFont val="맑은 고딕"/>
        <family val="3"/>
        <charset val="129"/>
        <scheme val="minor"/>
      </rPr>
      <t xml:space="preserve"> 버스정류소 냉온열의자: 40559, 40579, 40557, 40818, 40586
</t>
    </r>
    <r>
      <rPr>
        <sz val="18"/>
        <color rgb="FFFF0000"/>
        <rFont val="맑은 고딕"/>
        <family val="3"/>
        <charset val="129"/>
        <scheme val="minor"/>
      </rPr>
      <t xml:space="preserve"> - 현재 냉온열의자 설치는 민원대상지 중 노선 수, 이용자 수, 전기공사
   용이한 지역(비지중화 구역) 등을 고려하여 대상지를 선정하고 있으며,
   2025년 버스정류소 냉온열의자 설치(1차)는 4월에 착공하였으며 6월
   중 설치완료될 예정임.
</t>
    </r>
    <r>
      <rPr>
        <sz val="18"/>
        <rFont val="맑은 고딕"/>
        <family val="3"/>
        <charset val="129"/>
        <scheme val="minor"/>
      </rPr>
      <t xml:space="preserve"> - 해당 정류장들은 향후 예산 확보 시 검토대상지에 포함하여 우선순위
   를 고려해 추진할 계획임.
</t>
    </r>
    <r>
      <rPr>
        <sz val="18"/>
        <rFont val="Segoe UI Symbol"/>
        <family val="3"/>
      </rPr>
      <t>◯</t>
    </r>
    <r>
      <rPr>
        <sz val="18"/>
        <rFont val="맑은 고딕"/>
        <family val="3"/>
        <charset val="129"/>
        <scheme val="minor"/>
      </rPr>
      <t xml:space="preserve"> 버스정류소 에어송풍기: 40579, 40557, 40586
 - 버스정류소 에어송풍기의 경우 매년 유지관리비용 필요(청소 및 수리),
   잦은고장 등으로 관리상의 어려움으로 인해 신규설치를 지양함.
 - 부평구는 폭염에 대비하여 에어송풍기 대신 겨울철, 여름철 둘다 사용
   가능한 냉온열의자를 설치하고 있음</t>
    </r>
    <phoneticPr fontId="2" type="noConversion"/>
  </si>
  <si>
    <t>김이정(6996)</t>
    <phoneticPr fontId="2" type="noConversion"/>
  </si>
  <si>
    <r>
      <rPr>
        <b/>
        <sz val="18"/>
        <color rgb="FFFF0000"/>
        <rFont val="맑은 고딕"/>
        <family val="3"/>
        <charset val="129"/>
        <scheme val="minor"/>
      </rPr>
      <t>[즉시(수정)반영 : 도로과]</t>
    </r>
    <r>
      <rPr>
        <sz val="18"/>
        <color rgb="FFFF0000"/>
        <rFont val="맑은 고딕"/>
        <family val="3"/>
        <charset val="129"/>
        <scheme val="minor"/>
      </rPr>
      <t xml:space="preserve">
○ 요청한 구간(영성로) 중 미래타운주공4단지아파트 앞 구간(190m)의
    경우, 현재 보행등이 기 설치 되어있으며 조도가 충분하여 조명 교체 
    및 보행등 설치가 불필요할 것으로 판단됨. 
    다만, 부일중학교 및 미래타운주공2단지아파트 앞 구간(약280m)의 
    경우, 현장확인 결과 신규 보행등 설치 및 기존 보행등 교체가 필요할
    것으로 판단되어 2025년 5~7월에 보행등을 설치 및 교체하여 야간에
    안전한 보행 환경개선하고자 함.</t>
    </r>
    <phoneticPr fontId="2" type="noConversion"/>
  </si>
  <si>
    <r>
      <rPr>
        <b/>
        <sz val="18"/>
        <rFont val="맑은 고딕"/>
        <family val="3"/>
        <charset val="129"/>
        <scheme val="minor"/>
      </rPr>
      <t>[즉시(원안)반영 : 주차관리과]</t>
    </r>
    <r>
      <rPr>
        <sz val="18"/>
        <rFont val="맑은 고딕"/>
        <family val="3"/>
        <charset val="129"/>
        <scheme val="minor"/>
      </rPr>
      <t xml:space="preserve">
○ 동수북로 해당 도로는 곡선 및 경사가 있어 주</t>
    </r>
    <r>
      <rPr>
        <sz val="18"/>
        <rFont val="MS Gothic"/>
        <family val="3"/>
        <charset val="1"/>
      </rPr>
      <t>‧</t>
    </r>
    <r>
      <rPr>
        <sz val="18"/>
        <rFont val="맑은 고딕"/>
        <family val="3"/>
        <charset val="129"/>
        <scheme val="minor"/>
      </rPr>
      <t>정차 차량이 있을 시 
    차량 정체 및 사고 위험이 높아 주민참여예산 제안과 같이 주</t>
    </r>
    <r>
      <rPr>
        <sz val="18"/>
        <rFont val="MS Gothic"/>
        <family val="3"/>
        <charset val="1"/>
      </rPr>
      <t>‧</t>
    </r>
    <r>
      <rPr>
        <sz val="18"/>
        <rFont val="맑은 고딕"/>
        <family val="3"/>
        <charset val="129"/>
        <scheme val="minor"/>
      </rPr>
      <t xml:space="preserve">정차
    금지 표지판을 2025년 5월 설치하겠음. </t>
    </r>
    <phoneticPr fontId="2" type="noConversion"/>
  </si>
  <si>
    <t>주차관리과</t>
    <phoneticPr fontId="2" type="noConversion"/>
  </si>
  <si>
    <r>
      <t xml:space="preserve">[즉시(수정)반영: 주차관리과]
</t>
    </r>
    <r>
      <rPr>
        <sz val="18"/>
        <rFont val="맑은 고딕"/>
        <family val="3"/>
        <charset val="129"/>
        <scheme val="minor"/>
      </rPr>
      <t>○ 녹지공간에 대한 수요, 예산 편성 등의 사유로 인하여 제안 내용 원안
    반영은 불가함.
○ 다만 현재 굴포공원 일대 갈월동로29번길 내 거주자 우선주차제도
   추진 검토 중
 ※ 2025. 6. 부평구시설관리공단 의견 청취 및 해당 도로 인근 주민 의견
    수렴 완료
    → 약 32면 규모(3분기 내 시행 예정)</t>
    </r>
    <phoneticPr fontId="2" type="noConversion"/>
  </si>
  <si>
    <t>2025년도(2026년도 예산반영)  주민참여예산 제안사업 추진현황</t>
    <phoneticPr fontId="2" type="noConversion"/>
  </si>
  <si>
    <t>○ 2025년 재난 및 안전영상 CCTV 설치 사업 완료
   (동수천로7번길 1 영진아트빌 삼거리 / 회전형 1대, 고정형 2대)
○ 요청지인 동수천로 13 삼성캐슬 요청 건은 24년 설치 요청 민원 접수(동수
    천로7번길 1)되어 설치가 완료된 CCTV로 대체가 가능
○ 요청지와의 이격 거리 문제를 보완하기 위해 카메라의 줌 기능을 활용하여
    삼성캐슬 인근 지역 현재 관제 중임</t>
    <phoneticPr fontId="2" type="noConversion"/>
  </si>
  <si>
    <t>○ 추진실적
- 혼밥탈출 공유밥상(60명)
 · 내용: 식생활 교육 및 식자재 활용 요리 실습을 통한 네트워킹 활동
 · 일자/참여인원
  1) 2025. 7. 24.(목) 20명 참여
  2) 2025. 9. 18.(목) 20명 참여
  3) 2025. 10. 23.(목) 20명 참여
- 리틀포레스트(62명)
 · 내용: 텃밭 작물 재배 및 지역사회 기부활동(1인 가구)
 · 일자/참여인원
  1) 2025. 7. 5.(토) 20명 참여
  2) 2025. 8. 7.(목) 20명 참여
  3) 2025. 9. 13.(토) 20명 참여
  4) 2025. 10. 28.(화) 1명 참여 * 기부
  5) 2025. 11. 4.(화) 1명 참여 *기부</t>
    <phoneticPr fontId="2" type="noConversion"/>
  </si>
  <si>
    <t xml:space="preserve">○ 2025. 10. 1. : 기존 벤치프레스 운동기구 교체완료 </t>
    <phoneticPr fontId="2" type="noConversion"/>
  </si>
  <si>
    <t>○ 2025. 5. ~7. : 노후 야외무대 단상 보수 완료</t>
    <phoneticPr fontId="2" type="noConversion"/>
  </si>
  <si>
    <t>○ 2025. 5. ~7. : 야외운동기구 2개소 교체완료</t>
    <phoneticPr fontId="2" type="noConversion"/>
  </si>
  <si>
    <t>○ 2025. 7. 17. 부평 미쓰비시 줄사택 포충기 2대 설치 완료</t>
    <phoneticPr fontId="2" type="noConversion"/>
  </si>
  <si>
    <t xml:space="preserve">○  랜덤 플레이 댄스 실시 완료
  - 위치 : 부평풍물대축제 행사장내 놀이광장(부평대로 52 앞)
  - 일시 : 2025.9.27.(토) ~ 9.28.(일) 15:00 ~ 16:00 </t>
    <phoneticPr fontId="2" type="noConversion"/>
  </si>
  <si>
    <t xml:space="preserve">○ ‘25. 5. : 경인로901번길 경사 구간 미끄럼방지포장 설치 완료
○ ’26. 4. ~ 6.: 부평남초교 통학로 구간 내 교통안전시설물 추가정비 예정
     * 노면표시, 미끄럼방지포장(옐로카펫) 등 </t>
    <phoneticPr fontId="2" type="noConversion"/>
  </si>
  <si>
    <t>○ 버스정류소 쉘터: 인향아파트(40557) 버스정류장 밀폐형 쉘터 교체 완료(25.9월)
○ 버스정류소 냉온열의자
- 청천초등학교후문(40579), 인향아파트(40557), 인향아파트(40559), 청천초등학교(40586) 냉온열의자 설치 완료(25.9월)
- 청천동아이즈빌아울렛(40818)의 경우 이용자 수가 적어 25년 대상지에서 제외되었음</t>
    <phoneticPr fontId="2" type="noConversion"/>
  </si>
  <si>
    <t xml:space="preserve">○ '25. 10. : 광고물부착방지물 설치 완료 </t>
    <phoneticPr fontId="2" type="noConversion"/>
  </si>
  <si>
    <t>○ '25. 5. : 오르막경사면 노면 표시 완료
   ※ 급경사 주의 표지판은 기설치되어 있어 설치 안함</t>
    <phoneticPr fontId="2" type="noConversion"/>
  </si>
  <si>
    <t>○ '25. 5. : 도로반사경 설치 완료</t>
    <phoneticPr fontId="2" type="noConversion"/>
  </si>
  <si>
    <t>○ '25. 11. : 옐로카펫 설치 완료</t>
    <phoneticPr fontId="2" type="noConversion"/>
  </si>
  <si>
    <t>○ '25. 6. : 무단횡단 계도를 위한 안내판 설치 완료
○ '25. 11. : 청천아파트 B동 앞 횡단보도 및 신호기 설치 완료
○ '25. 12. : 청천아파트 C동 앞 안전펜스 설치 완료</t>
    <phoneticPr fontId="2" type="noConversion"/>
  </si>
  <si>
    <t>○ '25. 8. : 세월천사거리 적색신호 잔여시간 표시기 설치 완료</t>
    <phoneticPr fontId="2" type="noConversion"/>
  </si>
  <si>
    <t>○ '25. 7. : 횡단보도 주의 표지판 설치 완료
○ '25. 8. : 도로반사경 설치 완료</t>
    <phoneticPr fontId="2" type="noConversion"/>
  </si>
  <si>
    <t>○ '25. 11. : 진입금지 노면표시 설치 완료</t>
    <phoneticPr fontId="2" type="noConversion"/>
  </si>
  <si>
    <t>○ 버스정류소 명칭 변경 업무를 담당하고 있는 인천시 버스정책과에 근처 공공시설물인 '행복육교'로 명칭변경 검토의견을 송부 하였으며 25년 8월 개선명령이 이행되어 현재는 '행복육교'로 명칭변경 완료</t>
    <phoneticPr fontId="2" type="noConversion"/>
  </si>
  <si>
    <t>○ 주정차 금지 표지판 설치 완료(2025. 5월)</t>
    <phoneticPr fontId="2" type="noConversion"/>
  </si>
  <si>
    <t>○ '25. 7.25.: 갈월동로29번길 거주자우선주차제 32면 신설
○ '25. 8. 1.: 주차구획 배정 완료 및 주민 이용 중
○ '25: 12. 15.: 2025년 거주자우선주차구역 도색공사(연간단가) 준공에 따른 계약체결(금23,903,000원)</t>
    <phoneticPr fontId="2" type="noConversion"/>
  </si>
  <si>
    <t xml:space="preserve">○ 연간단가를 통해 계단 단면보수 완료함. </t>
    <phoneticPr fontId="2" type="noConversion"/>
  </si>
  <si>
    <t>○ 2025. 6. 11. 해당구간 4개소 보행등 설치 및 8개소 보행등 교체 완료</t>
  </si>
  <si>
    <t>○ 2025. 5. 12. 부평동 628-1 부근, 보안등 1본 설치 완료</t>
  </si>
  <si>
    <t xml:space="preserve">  ○ 위      치: 부흥로353 일원
  ○ 사업기간: 2025. 4.
  ○ 사업내용: 경계석 재설치 L=5m, 보도재포장 A=15㎡
  ○ 추진실적
    - 2025. 4.: 경계석 재설치 및 보도재포장 완료</t>
    <phoneticPr fontId="2" type="noConversion"/>
  </si>
  <si>
    <t>○ 위     치: 갈산동 187 일원(갈산사거리~갈산역사거리)
○ 사업기간: 2025. 11.월경
○ 사업내용: 보도재포장 A=263㎡
○ 추진실적: 보도 부분정비 41개소 완료(2025. 11.)</t>
    <phoneticPr fontId="2" type="noConversion"/>
  </si>
  <si>
    <t>도로과-2번 사항과 관련하여, 아래와 같이 조치 완료
○ 2025. 5. 29. 부평동 10-852 부근, 보안등 1본 설치 완료
○ 2025. 6. 23. 부개동 477-6 부근, 보안등 1본 설치 완료</t>
    <phoneticPr fontId="2" type="noConversion"/>
  </si>
  <si>
    <t>○ 2025. 5. 29. 해당 구간 12개소 보행등 설치 및 2개소 가로등 모듈교체 완료</t>
  </si>
  <si>
    <t>○ 위      치: 부평sk뷰해모로아파트(동수천로 71) 인접 북측 보행로
○ 사업기간: 2025. 12.
○ 사업내용 및 추진실적: 제설함 설치완료</t>
    <phoneticPr fontId="2" type="noConversion"/>
  </si>
  <si>
    <t>○ 위      치: 굴다리오거리 T월드(장제로 71)앞
○ 사업기간: 2025. 4.
○ 사업내용 및 추진실적: 그늘막 1개소 설치완료</t>
    <phoneticPr fontId="2" type="noConversion"/>
  </si>
  <si>
    <t>○ 위     치: 삼산동 395-2 일원
○ 사업기간: 2025. 8.월경
○ 사업내용: 보도 및 경계석 정비 1식
○ 추진실적: 보도 및 경계석 정비 완료(2025. 8.)</t>
    <phoneticPr fontId="2" type="noConversion"/>
  </si>
  <si>
    <t>320
(연간단가)</t>
    <phoneticPr fontId="2" type="noConversion"/>
  </si>
  <si>
    <t>○ 2026. 3월 중 착수 예정</t>
    <phoneticPr fontId="2" type="noConversion"/>
  </si>
  <si>
    <t>○ 2025. 10. : 방향유도안내판 설치장소 검토
○ 2025. 11. : 인천둘레길 방향유도안내판 10개소 설치 완료</t>
  </si>
  <si>
    <t>김현식(6983)</t>
    <phoneticPr fontId="2" type="noConversion"/>
  </si>
  <si>
    <t>○ 추진실적
- 2025. 9월  자체인력을 활용하여 미관상 좋지 못한 옹벽
  넝쿨 제거 및 옹벽 깨진 부분 보수 완료</t>
  </si>
  <si>
    <t>비예산</t>
    <phoneticPr fontId="2" type="noConversion"/>
  </si>
  <si>
    <t>김혜연(8823)</t>
    <phoneticPr fontId="2" type="noConversion"/>
  </si>
  <si>
    <t>○ 2025. 2. ~ 12. : 공원등 빛가림막 철거</t>
  </si>
  <si>
    <t>○ 2025. 10. : 계양공원 사업소 수목 신청
○ 2025. 11. : 수목 공급 및 식재</t>
  </si>
  <si>
    <t>○ 2025. 6. : 굴포공원 맨발걷기길 인근 수목 전지 완료</t>
  </si>
  <si>
    <t>○ 2025. 5. 14. ~ 7. 11.: 어린이놀이시설, 체력단련시설, 벤치 정비 및 정원 조성 등 완료</t>
  </si>
  <si>
    <t>○ 2025. 9. ~ 12. : 실시설계 용역 추진
○ 2025.10. : 주민설명회 개최
○ 2026. 1. : 일상감사 등 행정사항 추진
○ 2026. 2. ~ 6. : 공사 착공 및 준공</t>
  </si>
  <si>
    <t>○ 2025. 6. : 수변로107번길 58(이지헤어클) ↔ 부평문화로 183(여수포차) 보행등 가림목 25주 전지작업 완료</t>
    <phoneticPr fontId="2" type="noConversion"/>
  </si>
  <si>
    <t>○ 2025. 6. : 부일로 42 ↔ 부개역 2번 출구 보도 보행등 가림목 18주 전지작업 완료</t>
    <phoneticPr fontId="2" type="noConversion"/>
  </si>
  <si>
    <t xml:space="preserve">○ 행사명 : 2025 부평청소년페스티벌 '놀자'
○ 목  적 : 청소년들의 끼와 재주를 발산하고 학업으로 지친 청소년들에게
              축제를 통해 다양한 볼거리 및 건전한 공연문화 제공
○ 일  시 : 2025. 9. 6.(토) 13:00 ~ 19:00
○ 장  소 : 부평구청소년수련관(우천 예보로 실내 진행)
○ 내 용 
  - 제25회 인천부평 청소년가요제
  - 제23회 인천부평 청소년댄스경연대회
  - 4차산업 및 과학 진로체험부스, 세대공감 부스 등
○ 추진실적
  - 청소년가요제 및 댄스대회 : 575명
  - 부스체험 : 4,167명
</t>
    <phoneticPr fontId="2" type="noConversion"/>
  </si>
  <si>
    <t xml:space="preserve"> - 결혼이민자 통·번역서비스
  · 전담인력 1명(베트남어)
  · 지원되지 않는 언어에 대한 통번역은 인근 가족센터·다문화가족지원센터, 
   다누리 콜센터 연계 지원
 - 결혼이민자 정착 지원, 국적·체류 관련 정보 제공 및 사업 안내 통번역 등 
 - 무료법률상담(기획예산과) 시 통역지원
 - 행정·사법 기관 이용 시 통역지원</t>
    <phoneticPr fontId="2" type="noConversion"/>
  </si>
  <si>
    <t xml:space="preserve"> - 부평풍물대축제 세계문화 체험부스 운영
     · 세계 음료체험 카페
     · 세계 전통의상 체험
 - 인천광역시 온(ON)통(通) 다(多)문화 페스티벌 체험부스 운영
     · 몽골 활쏘기 체험
     · 필리핀 음식체험</t>
    <phoneticPr fontId="2" type="noConversion"/>
  </si>
  <si>
    <t xml:space="preserve"> - 지역특화형 다문화가족지원사업 결혼이민자 멘토링
    · 멘토링 사업설명회 및 보고회 : 10명(3회)
    · 멘토&amp;멘티 맞춤형멘토링 (국가별 네트워크) 19명, 6회
    · 요리프로그램(자녀간식만들기, 가족음식만들기) 15명, 8회
    · 국가별 문화체험 및 소모임 : 23명, 5회</t>
    <phoneticPr fontId="2" type="noConversion"/>
  </si>
  <si>
    <r>
      <t xml:space="preserve"> - 진로설계 상담
  · 학교생활, 가정 내 문제, 진로</t>
    </r>
    <r>
      <rPr>
        <sz val="18"/>
        <rFont val="Tahoma"/>
        <family val="3"/>
        <charset val="1"/>
      </rPr>
      <t>‧</t>
    </r>
    <r>
      <rPr>
        <sz val="18"/>
        <rFont val="맑은 고딕"/>
        <family val="3"/>
        <charset val="129"/>
        <scheme val="minor"/>
      </rPr>
      <t>취업 문제 등 대상자가 겪는 어려움, 욕구 
    등 상담 및 사후관리
 - 1:1 진로 컨설팅 
  · 상담 진행 및 진로</t>
    </r>
    <r>
      <rPr>
        <sz val="18"/>
        <rFont val="Tahoma"/>
        <family val="3"/>
        <charset val="1"/>
      </rPr>
      <t>‧</t>
    </r>
    <r>
      <rPr>
        <sz val="18"/>
        <rFont val="맑은 고딕"/>
        <family val="3"/>
        <charset val="129"/>
        <scheme val="minor"/>
      </rPr>
      <t xml:space="preserve">취업 연계
  · 외부 전문기관 선정 및 수요자 맞춤형 진로 컨설팅 지원
 - 진로체험 프로그램
 · 지역 청소년 수련시설, 진로상담센터 등과 연계하여 진로지원 프로그램 
   운영
 ·  CJ그룹 리더와 함께하는 "청소년 진로멘토링", CSI 프로파일러 진로체험 </t>
    </r>
    <phoneticPr fontId="2" type="noConversion"/>
  </si>
  <si>
    <t>다문화 가족을 위한 무료법률상담 통역 지원 및 
법률교육 추진</t>
    <phoneticPr fontId="2" type="noConversion"/>
  </si>
  <si>
    <t>○ 2026년 상반기 내 설치 예정</t>
    <phoneticPr fontId="2" type="noConversion"/>
  </si>
  <si>
    <t>-</t>
    <phoneticPr fontId="2" type="noConversion"/>
  </si>
  <si>
    <t>○ 2025.5.30.: 2025년 서부간선수로 산책로 정비공사 착공
○ 2025.6.26.: 정비 공사 완료</t>
    <phoneticPr fontId="2" type="noConversion"/>
  </si>
  <si>
    <t>이희원(8683)</t>
    <phoneticPr fontId="2" type="noConversion"/>
  </si>
  <si>
    <r>
      <t>[즉시(수정)반영 : 치매정신건강과]
○ 인천광역시에서 마음안심버스 운영 중 
 - 정신건강 취약계층 찾아가는 상담실 및 재난현장 위기대응을 위한 
   현장상담소를 운영하고 있으며, 구에서 요청시 마음안심 버스 사용이
   가능함.
○ 정신건강복지센터 2곳(부평,삼산)에서 찾아가는 맞춤형 상담실 운영
 - 행정복지센터‘맞춤형 복지팀’과 협조 체계를 구축하여 정신 건강 고위
   험군에 대한 방문 상담을 하고 있으며, 경로당,갈산 종합사회복지관,
   삼산주공4단지 관리사무소,노인복지관에서 주기적인 이동 상담을  
   통해 사각지대 지역주민의 정신건강 검진 및 자살고위험군을 발굴</t>
    </r>
    <r>
      <rPr>
        <sz val="18"/>
        <rFont val="Tahoma"/>
        <family val="3"/>
        <charset val="1"/>
      </rPr>
      <t>․</t>
    </r>
    <r>
      <rPr>
        <sz val="18"/>
        <rFont val="맑은 고딕"/>
        <family val="3"/>
        <charset val="129"/>
        <scheme val="minor"/>
      </rPr>
      <t xml:space="preserve">
   연계 하고 있음.
○ 정신건강 관련 상설 이동상담실 운영(부평구중독관리통합지원센터)
 - 행정복지센터, 관리사무소, 유유기지에서 주기적인 이동 상담을 통해 
   취약계층 중독 고위험군을 발굴, 연계하고 있음</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</si>
</sst>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49">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8"/>
      <name val="돋움"/>
      <family val="3"/>
      <charset val="129"/>
    </font>
    <font>
      <sz val="11"/>
      <color theme="1"/>
      <name val="맑은 고딕"/>
      <family val="3"/>
      <charset val="129"/>
      <scheme val="minor"/>
    </font>
    <font>
      <sz val="11"/>
      <name val="돋움"/>
      <family val="3"/>
      <charset val="129"/>
    </font>
    <font>
      <sz val="16"/>
      <name val="돋움"/>
      <family val="3"/>
      <charset val="129"/>
    </font>
    <font>
      <b/>
      <sz val="16"/>
      <name val="돋움"/>
      <family val="3"/>
      <charset val="129"/>
    </font>
    <font>
      <b/>
      <sz val="18"/>
      <name val="돋움"/>
      <family val="3"/>
      <charset val="129"/>
    </font>
    <font>
      <sz val="18"/>
      <name val="맑은 고딕"/>
      <family val="3"/>
      <charset val="129"/>
    </font>
    <font>
      <sz val="18"/>
      <name val="맑은 고딕"/>
      <family val="3"/>
      <charset val="129"/>
      <scheme val="minor"/>
    </font>
    <font>
      <sz val="18"/>
      <name val="돋움"/>
      <family val="3"/>
      <charset val="129"/>
    </font>
    <font>
      <sz val="18"/>
      <name val="맑은 고딕"/>
      <family val="3"/>
      <charset val="129"/>
      <scheme val="major"/>
    </font>
    <font>
      <u/>
      <sz val="12.1"/>
      <color theme="10"/>
      <name val="돋움"/>
      <family val="3"/>
      <charset val="129"/>
    </font>
    <font>
      <sz val="11"/>
      <name val="맑은 고딕"/>
      <family val="2"/>
      <charset val="129"/>
      <scheme val="minor"/>
    </font>
    <font>
      <sz val="18"/>
      <name val="맑은 고딕"/>
      <family val="2"/>
      <charset val="129"/>
      <scheme val="minor"/>
    </font>
    <font>
      <b/>
      <sz val="16"/>
      <color indexed="81"/>
      <name val="돋움"/>
      <family val="3"/>
      <charset val="129"/>
    </font>
    <font>
      <b/>
      <sz val="16"/>
      <color indexed="81"/>
      <name val="Tahoma"/>
      <family val="2"/>
    </font>
    <font>
      <sz val="30"/>
      <name val="HY헤드라인M"/>
      <family val="1"/>
      <charset val="129"/>
    </font>
    <font>
      <b/>
      <sz val="14"/>
      <name val="맑은 고딕"/>
      <family val="3"/>
      <charset val="129"/>
      <scheme val="minor"/>
    </font>
    <font>
      <b/>
      <sz val="18"/>
      <name val="맑은 고딕"/>
      <family val="3"/>
      <charset val="129"/>
      <scheme val="major"/>
    </font>
    <font>
      <b/>
      <sz val="18"/>
      <name val="맑은 고딕"/>
      <family val="3"/>
      <charset val="129"/>
      <scheme val="minor"/>
    </font>
    <font>
      <sz val="18"/>
      <name val="맑은 고딕"/>
      <family val="3"/>
      <charset val="128"/>
      <scheme val="minor"/>
    </font>
    <font>
      <sz val="18"/>
      <color rgb="FF0000FF"/>
      <name val="맑은 고딕"/>
      <family val="3"/>
      <charset val="129"/>
      <scheme val="minor"/>
    </font>
    <font>
      <b/>
      <sz val="18"/>
      <color rgb="FF0000FF"/>
      <name val="맑은 고딕"/>
      <family val="3"/>
      <charset val="129"/>
      <scheme val="minor"/>
    </font>
    <font>
      <b/>
      <sz val="18"/>
      <color theme="1"/>
      <name val="맑은 고딕"/>
      <family val="3"/>
      <charset val="129"/>
      <scheme val="minor"/>
    </font>
    <font>
      <sz val="18"/>
      <color theme="1"/>
      <name val="맑은 고딕"/>
      <family val="3"/>
      <charset val="129"/>
      <scheme val="minor"/>
    </font>
    <font>
      <i/>
      <sz val="18"/>
      <color rgb="FF0000FF"/>
      <name val="맑은 고딕"/>
      <family val="3"/>
      <charset val="129"/>
      <scheme val="minor"/>
    </font>
    <font>
      <u/>
      <sz val="18"/>
      <name val="맑은 고딕"/>
      <family val="3"/>
      <charset val="129"/>
      <scheme val="minor"/>
    </font>
    <font>
      <sz val="18"/>
      <color rgb="FF000000"/>
      <name val="맑은 고딕"/>
      <family val="3"/>
      <charset val="129"/>
      <scheme val="minor"/>
    </font>
    <font>
      <b/>
      <sz val="18"/>
      <color rgb="FF000000"/>
      <name val="맑은 고딕"/>
      <family val="3"/>
      <charset val="129"/>
      <scheme val="minor"/>
    </font>
    <font>
      <sz val="11"/>
      <color indexed="8"/>
      <name val="맑은 고딕"/>
      <family val="2"/>
      <scheme val="minor"/>
    </font>
    <font>
      <sz val="11"/>
      <color rgb="FF9C5700"/>
      <name val="맑은 고딕"/>
      <family val="2"/>
      <charset val="129"/>
      <scheme val="minor"/>
    </font>
    <font>
      <b/>
      <sz val="14"/>
      <color indexed="81"/>
      <name val="돋움"/>
      <family val="3"/>
      <charset val="129"/>
    </font>
    <font>
      <b/>
      <sz val="14"/>
      <color indexed="81"/>
      <name val="Tahoma"/>
      <family val="2"/>
    </font>
    <font>
      <sz val="16"/>
      <color indexed="81"/>
      <name val="Tahoma"/>
      <family val="2"/>
    </font>
    <font>
      <sz val="16"/>
      <color indexed="81"/>
      <name val="돋움"/>
      <family val="3"/>
      <charset val="129"/>
    </font>
    <font>
      <b/>
      <sz val="14"/>
      <color indexed="81"/>
      <name val="맑은 고딕"/>
      <family val="2"/>
      <charset val="129"/>
    </font>
    <font>
      <sz val="9"/>
      <color indexed="81"/>
      <name val="Tahoma"/>
      <family val="2"/>
    </font>
    <font>
      <b/>
      <sz val="9"/>
      <color indexed="81"/>
      <name val="Tahoma"/>
      <family val="2"/>
    </font>
    <font>
      <b/>
      <sz val="9"/>
      <color indexed="81"/>
      <name val="돋움"/>
      <family val="3"/>
      <charset val="129"/>
    </font>
    <font>
      <b/>
      <sz val="18"/>
      <name val="맑은 고딕"/>
      <family val="3"/>
      <charset val="129"/>
    </font>
    <font>
      <sz val="18"/>
      <name val="Segoe UI Symbol"/>
      <family val="3"/>
    </font>
    <font>
      <sz val="18"/>
      <name val="MS Gothic"/>
      <family val="3"/>
      <charset val="1"/>
    </font>
    <font>
      <sz val="18"/>
      <name val="MS Gothic"/>
      <family val="3"/>
      <charset val="128"/>
    </font>
    <font>
      <b/>
      <sz val="18"/>
      <color rgb="FFFF0000"/>
      <name val="맑은 고딕"/>
      <family val="3"/>
      <charset val="129"/>
      <scheme val="minor"/>
    </font>
    <font>
      <sz val="18"/>
      <color rgb="FFFF0000"/>
      <name val="맑은 고딕"/>
      <family val="3"/>
      <charset val="129"/>
      <scheme val="minor"/>
    </font>
    <font>
      <sz val="18"/>
      <color rgb="FF000000"/>
      <name val="맑은 고딕"/>
      <family val="3"/>
      <charset val="129"/>
    </font>
    <font>
      <sz val="18"/>
      <name val="Tahoma"/>
      <family val="3"/>
      <charset val="1"/>
    </font>
  </fonts>
  <fills count="11">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rgb="FFFFEB9C"/>
      </patternFill>
    </fill>
    <fill>
      <patternFill patternType="solid">
        <fgColor theme="5" tint="0.59999389629810485"/>
        <bgColor indexed="65"/>
      </patternFill>
    </fill>
    <fill>
      <patternFill patternType="solid">
        <fgColor theme="8" tint="0.39997558519241921"/>
        <bgColor indexed="65"/>
      </patternFill>
    </fill>
    <fill>
      <patternFill patternType="solid">
        <fgColor theme="9" tint="0.59999389629810485"/>
        <bgColor indexed="65"/>
      </patternFill>
    </fill>
    <fill>
      <patternFill patternType="solid">
        <fgColor rgb="FFFFFF99"/>
        <bgColor indexed="64"/>
      </patternFill>
    </fill>
    <fill>
      <patternFill patternType="solid">
        <fgColor theme="9" tint="0.59999389629810485"/>
        <bgColor indexed="64"/>
      </patternFill>
    </fill>
    <fill>
      <patternFill patternType="solid">
        <fgColor theme="7" tint="0.7999816888943144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style="thin">
        <color indexed="64"/>
      </right>
      <top/>
      <bottom style="thin">
        <color indexed="64"/>
      </bottom>
      <diagonal/>
    </border>
    <border>
      <left style="thin">
        <color indexed="64"/>
      </left>
      <right style="thick">
        <color rgb="FFFF0000"/>
      </right>
      <top/>
      <bottom style="thin">
        <color indexed="64"/>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n">
        <color indexed="64"/>
      </right>
      <top style="thin">
        <color indexed="64"/>
      </top>
      <bottom style="thick">
        <color rgb="FFFF0000"/>
      </bottom>
      <diagonal/>
    </border>
    <border>
      <left style="thick">
        <color rgb="FFFF0000"/>
      </left>
      <right/>
      <top style="thin">
        <color indexed="64"/>
      </top>
      <bottom style="thin">
        <color indexed="64"/>
      </bottom>
      <diagonal/>
    </border>
    <border>
      <left style="thick">
        <color rgb="FFFF0000"/>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rgb="FFFF0000"/>
      </right>
      <top style="thin">
        <color indexed="64"/>
      </top>
      <bottom/>
      <diagonal/>
    </border>
    <border>
      <left style="thick">
        <color rgb="FFFF0000"/>
      </left>
      <right style="thin">
        <color indexed="64"/>
      </right>
      <top/>
      <bottom/>
      <diagonal/>
    </border>
    <border>
      <left style="thin">
        <color indexed="64"/>
      </left>
      <right style="thin">
        <color indexed="64"/>
      </right>
      <top/>
      <bottom/>
      <diagonal/>
    </border>
    <border>
      <left style="thin">
        <color indexed="64"/>
      </left>
      <right style="thick">
        <color rgb="FFFF0000"/>
      </right>
      <top/>
      <bottom/>
      <diagonal/>
    </border>
    <border>
      <left style="thin">
        <color indexed="64"/>
      </left>
      <right style="thick">
        <color rgb="FFFF0000"/>
      </right>
      <top style="thin">
        <color indexed="64"/>
      </top>
      <bottom style="thick">
        <color rgb="FFFF0000"/>
      </bottom>
      <diagonal/>
    </border>
    <border>
      <left/>
      <right style="thick">
        <color rgb="FFFF0000"/>
      </right>
      <top style="thick">
        <color rgb="FFFF0000"/>
      </top>
      <bottom style="thin">
        <color indexed="64"/>
      </bottom>
      <diagonal/>
    </border>
    <border>
      <left/>
      <right style="thick">
        <color rgb="FFFF0000"/>
      </right>
      <top style="thin">
        <color indexed="64"/>
      </top>
      <bottom style="thin">
        <color indexed="64"/>
      </bottom>
      <diagonal/>
    </border>
    <border>
      <left style="thick">
        <color rgb="FFFF0000"/>
      </left>
      <right/>
      <top style="thin">
        <color indexed="64"/>
      </top>
      <bottom style="thick">
        <color rgb="FFFF0000"/>
      </bottom>
      <diagonal/>
    </border>
    <border>
      <left/>
      <right style="thick">
        <color rgb="FFFF0000"/>
      </right>
      <top style="thin">
        <color indexed="64"/>
      </top>
      <bottom style="thick">
        <color rgb="FFFF0000"/>
      </bottom>
      <diagonal/>
    </border>
    <border>
      <left/>
      <right style="thick">
        <color rgb="FFFF0000"/>
      </right>
      <top style="thin">
        <color indexed="64"/>
      </top>
      <bottom/>
      <diagonal/>
    </border>
    <border>
      <left style="thick">
        <color rgb="FFFF0000"/>
      </left>
      <right/>
      <top style="thick">
        <color rgb="FFFF0000"/>
      </top>
      <bottom style="thick">
        <color rgb="FFFF0000"/>
      </bottom>
      <diagonal/>
    </border>
    <border>
      <left style="thin">
        <color indexed="64"/>
      </left>
      <right style="thin">
        <color indexed="64"/>
      </right>
      <top style="thick">
        <color rgb="FFFF0000"/>
      </top>
      <bottom style="thick">
        <color rgb="FFFF0000"/>
      </bottom>
      <diagonal/>
    </border>
    <border>
      <left/>
      <right style="thick">
        <color rgb="FFFF0000"/>
      </right>
      <top style="thick">
        <color rgb="FFFF0000"/>
      </top>
      <bottom style="thick">
        <color rgb="FFFF0000"/>
      </bottom>
      <diagonal/>
    </border>
    <border>
      <left style="thick">
        <color rgb="FFFF0000"/>
      </left>
      <right style="thin">
        <color indexed="64"/>
      </right>
      <top style="thick">
        <color rgb="FFFF0000"/>
      </top>
      <bottom style="thick">
        <color rgb="FFFF0000"/>
      </bottom>
      <diagonal/>
    </border>
    <border>
      <left style="thin">
        <color indexed="64"/>
      </left>
      <right style="thick">
        <color rgb="FFFF0000"/>
      </right>
      <top style="thick">
        <color rgb="FFFF0000"/>
      </top>
      <bottom style="thick">
        <color rgb="FFFF0000"/>
      </bottom>
      <diagonal/>
    </border>
    <border>
      <left style="thick">
        <color rgb="FFFF0000"/>
      </left>
      <right/>
      <top style="thick">
        <color rgb="FFFF0000"/>
      </top>
      <bottom style="thin">
        <color indexed="64"/>
      </bottom>
      <diagonal/>
    </border>
    <border>
      <left style="thick">
        <color rgb="FFFF0000"/>
      </left>
      <right style="thin">
        <color theme="1"/>
      </right>
      <top style="thin">
        <color indexed="64"/>
      </top>
      <bottom style="thick">
        <color rgb="FFFF0000"/>
      </bottom>
      <diagonal/>
    </border>
    <border>
      <left style="thin">
        <color theme="1"/>
      </left>
      <right style="thin">
        <color theme="1"/>
      </right>
      <top style="thin">
        <color indexed="64"/>
      </top>
      <bottom style="thick">
        <color rgb="FFFF0000"/>
      </bottom>
      <diagonal/>
    </border>
    <border>
      <left style="thin">
        <color theme="1"/>
      </left>
      <right style="thick">
        <color rgb="FFFF0000"/>
      </right>
      <top style="thin">
        <color indexed="64"/>
      </top>
      <bottom style="thick">
        <color rgb="FFFF0000"/>
      </bottom>
      <diagonal/>
    </border>
    <border>
      <left style="thick">
        <color rgb="FFFF0000"/>
      </left>
      <right style="thin">
        <color theme="1"/>
      </right>
      <top style="thin">
        <color theme="1"/>
      </top>
      <bottom style="thin">
        <color indexed="64"/>
      </bottom>
      <diagonal/>
    </border>
    <border>
      <left style="thin">
        <color theme="1"/>
      </left>
      <right style="thin">
        <color theme="1"/>
      </right>
      <top style="thin">
        <color theme="1"/>
      </top>
      <bottom style="thin">
        <color indexed="64"/>
      </bottom>
      <diagonal/>
    </border>
    <border>
      <left style="thin">
        <color theme="1"/>
      </left>
      <right style="thick">
        <color rgb="FFFF0000"/>
      </right>
      <top style="thin">
        <color theme="1"/>
      </top>
      <bottom style="thin">
        <color indexed="64"/>
      </bottom>
      <diagonal/>
    </border>
  </borders>
  <cellStyleXfs count="25">
    <xf numFmtId="0" fontId="0" fillId="0" borderId="0">
      <alignment vertical="center"/>
    </xf>
    <xf numFmtId="41" fontId="1" fillId="0" borderId="0" applyFont="0" applyFill="0" applyBorder="0" applyAlignment="0" applyProtection="0">
      <alignment vertical="center"/>
    </xf>
    <xf numFmtId="0" fontId="5" fillId="0" borderId="0"/>
    <xf numFmtId="41" fontId="5" fillId="0" borderId="0" applyFont="0" applyFill="0" applyBorder="0" applyAlignment="0" applyProtection="0"/>
    <xf numFmtId="9" fontId="5" fillId="0" borderId="0" applyFont="0" applyFill="0" applyBorder="0" applyAlignment="0" applyProtection="0"/>
    <xf numFmtId="41" fontId="5" fillId="0" borderId="0" applyFont="0" applyFill="0" applyBorder="0" applyAlignment="0" applyProtection="0">
      <alignment vertical="center"/>
    </xf>
    <xf numFmtId="0" fontId="4" fillId="0" borderId="0">
      <alignment vertical="center"/>
    </xf>
    <xf numFmtId="0" fontId="1" fillId="0" borderId="0">
      <alignment vertical="center"/>
    </xf>
    <xf numFmtId="0" fontId="13" fillId="0" borderId="0" applyNumberFormat="0" applyFill="0" applyBorder="0" applyAlignment="0" applyProtection="0">
      <alignment vertical="top"/>
      <protection locked="0"/>
    </xf>
    <xf numFmtId="0" fontId="31" fillId="0" borderId="0">
      <alignment vertical="center"/>
    </xf>
    <xf numFmtId="41" fontId="31" fillId="0" borderId="0" applyFont="0" applyFill="0" applyBorder="0" applyAlignment="0" applyProtection="0">
      <alignment vertical="center"/>
    </xf>
    <xf numFmtId="0" fontId="1" fillId="5" borderId="0" applyNumberFormat="0" applyBorder="0" applyAlignment="0" applyProtection="0">
      <alignment vertical="center"/>
    </xf>
    <xf numFmtId="0" fontId="1" fillId="7" borderId="0" applyNumberFormat="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41" fontId="31" fillId="0" borderId="0" applyFont="0" applyFill="0" applyBorder="0" applyAlignment="0" applyProtection="0">
      <alignment vertical="center"/>
    </xf>
    <xf numFmtId="0" fontId="31" fillId="0" borderId="0">
      <alignment vertical="center"/>
    </xf>
    <xf numFmtId="9" fontId="31" fillId="0" borderId="0" applyFont="0" applyFill="0" applyBorder="0" applyAlignment="0" applyProtection="0">
      <alignment vertical="center"/>
    </xf>
    <xf numFmtId="0" fontId="32" fillId="4" borderId="0" applyNumberFormat="0" applyBorder="0" applyAlignment="0" applyProtection="0">
      <alignment vertical="center"/>
    </xf>
    <xf numFmtId="0" fontId="1" fillId="6" borderId="0" applyNumberFormat="0" applyBorder="0" applyAlignment="0" applyProtection="0">
      <alignment vertical="center"/>
    </xf>
    <xf numFmtId="0" fontId="1" fillId="5" borderId="0" applyNumberFormat="0" applyBorder="0" applyAlignment="0" applyProtection="0">
      <alignment vertical="center"/>
    </xf>
    <xf numFmtId="0" fontId="1" fillId="7" borderId="0" applyNumberFormat="0" applyBorder="0" applyAlignment="0" applyProtection="0">
      <alignment vertical="center"/>
    </xf>
    <xf numFmtId="0" fontId="1" fillId="0" borderId="0">
      <alignment vertical="center"/>
    </xf>
    <xf numFmtId="41" fontId="1" fillId="0" borderId="0" applyFont="0" applyFill="0" applyBorder="0" applyAlignment="0" applyProtection="0">
      <alignment vertical="center"/>
    </xf>
  </cellStyleXfs>
  <cellXfs count="345">
    <xf numFmtId="0" fontId="0" fillId="0" borderId="0" xfId="0">
      <alignment vertical="center"/>
    </xf>
    <xf numFmtId="176" fontId="5" fillId="0" borderId="0" xfId="2" applyNumberFormat="1" applyFont="1" applyFill="1" applyAlignment="1">
      <alignment horizontal="right" shrinkToFit="1"/>
    </xf>
    <xf numFmtId="0" fontId="7" fillId="0" borderId="0" xfId="2" applyFont="1" applyFill="1" applyAlignment="1">
      <alignment vertical="center" shrinkToFit="1"/>
    </xf>
    <xf numFmtId="0" fontId="6" fillId="0" borderId="0" xfId="2" applyFont="1" applyFill="1" applyAlignment="1">
      <alignment vertical="center" shrinkToFit="1"/>
    </xf>
    <xf numFmtId="41" fontId="14" fillId="0" borderId="0" xfId="3" applyFont="1" applyFill="1" applyAlignment="1">
      <alignment horizontal="right" shrinkToFit="1"/>
    </xf>
    <xf numFmtId="0" fontId="5" fillId="0" borderId="0" xfId="2" applyFont="1" applyFill="1" applyAlignment="1">
      <alignment shrinkToFit="1"/>
    </xf>
    <xf numFmtId="0" fontId="5" fillId="0" borderId="0" xfId="2" applyFont="1" applyFill="1" applyAlignment="1">
      <alignment vertical="center" shrinkToFit="1"/>
    </xf>
    <xf numFmtId="0" fontId="19" fillId="0" borderId="0" xfId="2" applyFont="1" applyFill="1" applyBorder="1" applyAlignment="1">
      <alignment horizontal="right" vertical="center" shrinkToFit="1"/>
    </xf>
    <xf numFmtId="0" fontId="10" fillId="8" borderId="1" xfId="0" applyFont="1" applyFill="1" applyBorder="1" applyAlignment="1">
      <alignment vertical="top" wrapText="1"/>
    </xf>
    <xf numFmtId="0" fontId="21" fillId="8" borderId="1" xfId="0" applyFont="1" applyFill="1" applyBorder="1" applyAlignment="1">
      <alignment horizontal="left" vertical="top" wrapText="1"/>
    </xf>
    <xf numFmtId="0" fontId="10" fillId="8" borderId="1" xfId="2" applyFont="1" applyFill="1" applyBorder="1" applyAlignment="1">
      <alignment horizontal="left" vertical="top" wrapText="1" shrinkToFit="1"/>
    </xf>
    <xf numFmtId="0" fontId="21" fillId="8" borderId="1" xfId="2" applyFont="1" applyFill="1" applyBorder="1" applyAlignment="1">
      <alignment horizontal="left" vertical="top" wrapText="1" shrinkToFit="1"/>
    </xf>
    <xf numFmtId="0" fontId="12" fillId="8" borderId="1" xfId="1" applyNumberFormat="1" applyFont="1" applyFill="1" applyBorder="1" applyAlignment="1">
      <alignment horizontal="center" vertical="center" wrapText="1"/>
    </xf>
    <xf numFmtId="0" fontId="5" fillId="0" borderId="0" xfId="2" applyFont="1" applyFill="1" applyAlignment="1">
      <alignment horizontal="center" shrinkToFit="1"/>
    </xf>
    <xf numFmtId="41" fontId="8" fillId="9" borderId="1" xfId="3" applyFont="1" applyFill="1" applyBorder="1" applyAlignment="1">
      <alignment horizontal="center" vertical="center" shrinkToFit="1"/>
    </xf>
    <xf numFmtId="0" fontId="20" fillId="9" borderId="1" xfId="2" applyFont="1" applyFill="1" applyBorder="1" applyAlignment="1">
      <alignment horizontal="center" vertical="top" shrinkToFit="1"/>
    </xf>
    <xf numFmtId="0" fontId="12" fillId="9" borderId="1" xfId="2" applyFont="1" applyFill="1" applyBorder="1" applyAlignment="1">
      <alignment horizontal="left" vertical="top" shrinkToFit="1"/>
    </xf>
    <xf numFmtId="41" fontId="8" fillId="9" borderId="1" xfId="3" applyFont="1" applyFill="1" applyBorder="1" applyAlignment="1">
      <alignment horizontal="center" vertical="top" shrinkToFit="1"/>
    </xf>
    <xf numFmtId="0" fontId="11" fillId="9" borderId="1" xfId="2" applyFont="1" applyFill="1" applyBorder="1" applyAlignment="1">
      <alignment horizontal="center" vertical="center" shrinkToFit="1"/>
    </xf>
    <xf numFmtId="0" fontId="5" fillId="0" borderId="0" xfId="2" applyFont="1" applyFill="1" applyAlignment="1">
      <alignment horizontal="center" vertical="center" shrinkToFit="1"/>
    </xf>
    <xf numFmtId="0" fontId="10" fillId="3" borderId="1" xfId="0" applyFont="1" applyFill="1" applyBorder="1" applyAlignment="1">
      <alignment horizontal="center" vertical="center"/>
    </xf>
    <xf numFmtId="0" fontId="10" fillId="3" borderId="1" xfId="0" applyFont="1" applyFill="1" applyBorder="1" applyAlignment="1">
      <alignment vertical="top" wrapText="1"/>
    </xf>
    <xf numFmtId="0" fontId="21" fillId="3" borderId="1" xfId="0" applyFont="1" applyFill="1" applyBorder="1" applyAlignment="1">
      <alignment horizontal="left" vertical="top" wrapText="1"/>
    </xf>
    <xf numFmtId="0" fontId="10" fillId="3" borderId="1" xfId="2" applyFont="1" applyFill="1" applyBorder="1" applyAlignment="1">
      <alignment horizontal="left" vertical="top" wrapText="1" shrinkToFit="1"/>
    </xf>
    <xf numFmtId="0" fontId="21" fillId="3" borderId="1" xfId="2" applyFont="1" applyFill="1" applyBorder="1" applyAlignment="1">
      <alignment horizontal="left" vertical="top" wrapText="1" shrinkToFit="1"/>
    </xf>
    <xf numFmtId="0" fontId="12" fillId="3" borderId="1" xfId="1" applyNumberFormat="1" applyFont="1" applyFill="1" applyBorder="1" applyAlignment="1">
      <alignment horizontal="center" vertical="center" wrapText="1"/>
    </xf>
    <xf numFmtId="0" fontId="23" fillId="3" borderId="1" xfId="0" applyFont="1" applyFill="1" applyBorder="1" applyAlignment="1">
      <alignment vertical="top" wrapText="1"/>
    </xf>
    <xf numFmtId="0" fontId="27" fillId="3" borderId="1" xfId="0" applyFont="1" applyFill="1" applyBorder="1" applyAlignment="1">
      <alignment vertical="top" wrapText="1"/>
    </xf>
    <xf numFmtId="0" fontId="21" fillId="3" borderId="1" xfId="0" applyFont="1" applyFill="1" applyBorder="1" applyAlignment="1">
      <alignment vertical="top" wrapText="1"/>
    </xf>
    <xf numFmtId="0" fontId="23" fillId="8" borderId="1" xfId="0" applyFont="1" applyFill="1" applyBorder="1" applyAlignment="1">
      <alignment vertical="top" wrapText="1"/>
    </xf>
    <xf numFmtId="0" fontId="26" fillId="8" borderId="1" xfId="0" applyFont="1" applyFill="1" applyBorder="1" applyAlignment="1">
      <alignment vertical="top" wrapText="1"/>
    </xf>
    <xf numFmtId="0" fontId="29" fillId="8" borderId="1" xfId="0" applyFont="1" applyFill="1" applyBorder="1" applyAlignment="1">
      <alignment horizontal="left" vertical="top" wrapText="1"/>
    </xf>
    <xf numFmtId="0" fontId="21" fillId="8" borderId="1" xfId="0" applyFont="1" applyFill="1" applyBorder="1" applyAlignment="1">
      <alignment vertical="top" wrapText="1"/>
    </xf>
    <xf numFmtId="0" fontId="26" fillId="8" borderId="1" xfId="0" applyFont="1" applyFill="1" applyBorder="1" applyAlignment="1">
      <alignment horizontal="left" vertical="top" wrapText="1"/>
    </xf>
    <xf numFmtId="0" fontId="8" fillId="0" borderId="10" xfId="2" applyFont="1" applyFill="1" applyBorder="1" applyAlignment="1">
      <alignment vertical="center" shrinkToFit="1"/>
    </xf>
    <xf numFmtId="0" fontId="8" fillId="0" borderId="10" xfId="2" applyFont="1" applyFill="1" applyBorder="1" applyAlignment="1">
      <alignment horizontal="center" vertical="center" shrinkToFit="1"/>
    </xf>
    <xf numFmtId="41" fontId="8" fillId="0" borderId="10" xfId="3" applyFont="1" applyFill="1" applyBorder="1" applyAlignment="1">
      <alignment horizontal="center" vertical="center" shrinkToFit="1"/>
    </xf>
    <xf numFmtId="0" fontId="10" fillId="8" borderId="1" xfId="1" applyNumberFormat="1" applyFont="1" applyFill="1" applyBorder="1" applyAlignment="1">
      <alignment horizontal="center" vertical="center" wrapText="1"/>
    </xf>
    <xf numFmtId="0" fontId="10" fillId="3" borderId="1" xfId="1" applyNumberFormat="1" applyFont="1" applyFill="1" applyBorder="1" applyAlignment="1">
      <alignment horizontal="center" vertical="center" wrapText="1"/>
    </xf>
    <xf numFmtId="0" fontId="8" fillId="0" borderId="14" xfId="2" applyFont="1" applyFill="1" applyBorder="1" applyAlignment="1">
      <alignment horizontal="center" vertical="center" shrinkToFit="1"/>
    </xf>
    <xf numFmtId="0" fontId="9" fillId="8" borderId="2" xfId="2" applyFont="1" applyFill="1" applyBorder="1" applyAlignment="1">
      <alignment horizontal="center" vertical="center" shrinkToFit="1"/>
    </xf>
    <xf numFmtId="0" fontId="12" fillId="3" borderId="2" xfId="2" quotePrefix="1" applyFont="1" applyFill="1" applyBorder="1" applyAlignment="1">
      <alignment horizontal="center" vertical="center" shrinkToFit="1"/>
    </xf>
    <xf numFmtId="0" fontId="12" fillId="8" borderId="2" xfId="2" quotePrefix="1" applyFont="1" applyFill="1" applyBorder="1" applyAlignment="1">
      <alignment horizontal="center" vertical="center" shrinkToFit="1"/>
    </xf>
    <xf numFmtId="0" fontId="12" fillId="3" borderId="2" xfId="2" applyFont="1" applyFill="1" applyBorder="1" applyAlignment="1">
      <alignment horizontal="center" vertical="center" shrinkToFit="1"/>
    </xf>
    <xf numFmtId="0" fontId="5" fillId="0" borderId="0" xfId="2" applyFont="1" applyFill="1" applyAlignment="1">
      <alignment horizontal="center" shrinkToFit="1"/>
    </xf>
    <xf numFmtId="41" fontId="10" fillId="8" borderId="1" xfId="0" applyNumberFormat="1" applyFont="1" applyFill="1" applyBorder="1" applyAlignment="1">
      <alignment horizontal="center" vertical="top" wrapText="1"/>
    </xf>
    <xf numFmtId="176" fontId="8" fillId="9" borderId="7" xfId="3" applyNumberFormat="1" applyFont="1" applyFill="1" applyBorder="1" applyAlignment="1">
      <alignment horizontal="right" vertical="center" shrinkToFit="1"/>
    </xf>
    <xf numFmtId="41" fontId="8" fillId="2" borderId="8" xfId="3" applyFont="1" applyFill="1" applyBorder="1" applyAlignment="1">
      <alignment vertical="center" shrinkToFit="1"/>
    </xf>
    <xf numFmtId="176" fontId="8" fillId="9" borderId="3" xfId="3" applyNumberFormat="1" applyFont="1" applyFill="1" applyBorder="1" applyAlignment="1">
      <alignment horizontal="right" vertical="center" shrinkToFit="1"/>
    </xf>
    <xf numFmtId="41" fontId="10" fillId="3" borderId="3" xfId="1" applyFont="1" applyFill="1" applyBorder="1" applyAlignment="1">
      <alignment horizontal="right" vertical="center" shrinkToFit="1"/>
    </xf>
    <xf numFmtId="41" fontId="8" fillId="0" borderId="8" xfId="3" applyFont="1" applyFill="1" applyBorder="1" applyAlignment="1">
      <alignment horizontal="center" vertical="center" shrinkToFit="1"/>
    </xf>
    <xf numFmtId="41" fontId="8" fillId="9" borderId="3" xfId="3" applyFont="1" applyFill="1" applyBorder="1" applyAlignment="1">
      <alignment horizontal="center" vertical="center" shrinkToFit="1"/>
    </xf>
    <xf numFmtId="0" fontId="10" fillId="8" borderId="1" xfId="0" applyFont="1" applyFill="1" applyBorder="1" applyAlignment="1">
      <alignment horizontal="center" vertical="center" wrapText="1"/>
    </xf>
    <xf numFmtId="0" fontId="10" fillId="8" borderId="1" xfId="2" applyFont="1" applyFill="1" applyBorder="1" applyAlignment="1">
      <alignment horizontal="center" vertical="center" shrinkToFit="1"/>
    </xf>
    <xf numFmtId="0" fontId="10" fillId="8" borderId="2" xfId="2" applyFont="1" applyFill="1" applyBorder="1" applyAlignment="1">
      <alignment horizontal="center" vertical="center" shrinkToFit="1"/>
    </xf>
    <xf numFmtId="0" fontId="8" fillId="9" borderId="1" xfId="2" applyFont="1" applyFill="1" applyBorder="1" applyAlignment="1">
      <alignment horizontal="center" vertical="center" shrinkToFit="1"/>
    </xf>
    <xf numFmtId="0" fontId="5" fillId="0" borderId="0" xfId="2" applyFont="1" applyFill="1" applyAlignment="1">
      <alignment horizontal="center" shrinkToFit="1"/>
    </xf>
    <xf numFmtId="0" fontId="10" fillId="3" borderId="2" xfId="2" applyFont="1" applyFill="1" applyBorder="1" applyAlignment="1">
      <alignment horizontal="center" vertical="center" shrinkToFit="1"/>
    </xf>
    <xf numFmtId="0" fontId="10" fillId="3" borderId="1" xfId="0" applyFont="1" applyFill="1" applyBorder="1" applyAlignment="1">
      <alignment horizontal="center" vertical="center" wrapText="1"/>
    </xf>
    <xf numFmtId="0" fontId="10" fillId="3" borderId="1" xfId="2" applyFont="1" applyFill="1" applyBorder="1" applyAlignment="1">
      <alignment horizontal="center" vertical="center" shrinkToFit="1"/>
    </xf>
    <xf numFmtId="0" fontId="10" fillId="8" borderId="1" xfId="0" applyFont="1" applyFill="1" applyBorder="1" applyAlignment="1">
      <alignment horizontal="center" vertical="center"/>
    </xf>
    <xf numFmtId="0" fontId="10" fillId="3" borderId="1" xfId="2" applyFont="1" applyFill="1" applyBorder="1" applyAlignment="1">
      <alignment horizontal="left" vertical="top" shrinkToFit="1"/>
    </xf>
    <xf numFmtId="0" fontId="10" fillId="3" borderId="1" xfId="0" applyFont="1" applyFill="1" applyBorder="1" applyAlignment="1">
      <alignment horizontal="left" vertical="top" wrapText="1"/>
    </xf>
    <xf numFmtId="0" fontId="29" fillId="3" borderId="1" xfId="0" applyFont="1" applyFill="1" applyBorder="1" applyAlignment="1">
      <alignment horizontal="left" vertical="top" wrapText="1"/>
    </xf>
    <xf numFmtId="0" fontId="10" fillId="8" borderId="1" xfId="0" applyFont="1" applyFill="1" applyBorder="1" applyAlignment="1">
      <alignment horizontal="left" vertical="top" wrapText="1"/>
    </xf>
    <xf numFmtId="0" fontId="10" fillId="8" borderId="1" xfId="2" applyFont="1" applyFill="1" applyBorder="1" applyAlignment="1">
      <alignment horizontal="left" vertical="top" shrinkToFit="1"/>
    </xf>
    <xf numFmtId="0" fontId="9" fillId="8" borderId="14" xfId="2" applyFont="1" applyFill="1" applyBorder="1" applyAlignment="1">
      <alignment horizontal="center" vertical="center" shrinkToFit="1"/>
    </xf>
    <xf numFmtId="0" fontId="10" fillId="8" borderId="10" xfId="0" applyFont="1" applyFill="1" applyBorder="1" applyAlignment="1">
      <alignment horizontal="center" vertical="center"/>
    </xf>
    <xf numFmtId="0" fontId="10" fillId="8" borderId="10" xfId="0" applyFont="1" applyFill="1" applyBorder="1" applyAlignment="1">
      <alignment horizontal="left" vertical="top" wrapText="1"/>
    </xf>
    <xf numFmtId="0" fontId="21" fillId="8" borderId="10" xfId="0" applyFont="1" applyFill="1" applyBorder="1" applyAlignment="1">
      <alignment horizontal="left" vertical="top" wrapText="1"/>
    </xf>
    <xf numFmtId="3" fontId="21" fillId="8" borderId="1" xfId="0" applyNumberFormat="1" applyFont="1" applyFill="1" applyBorder="1" applyAlignment="1">
      <alignment horizontal="center" vertical="top" wrapText="1"/>
    </xf>
    <xf numFmtId="3" fontId="41" fillId="8" borderId="1" xfId="0" applyNumberFormat="1" applyFont="1" applyFill="1" applyBorder="1" applyAlignment="1">
      <alignment horizontal="center" vertical="top" wrapText="1"/>
    </xf>
    <xf numFmtId="0" fontId="41" fillId="8" borderId="1" xfId="0" applyFont="1" applyFill="1" applyBorder="1" applyAlignment="1">
      <alignment horizontal="center" vertical="top" wrapText="1"/>
    </xf>
    <xf numFmtId="0" fontId="21" fillId="8" borderId="1" xfId="2" applyFont="1" applyFill="1" applyBorder="1" applyAlignment="1">
      <alignment horizontal="center" vertical="top" shrinkToFit="1"/>
    </xf>
    <xf numFmtId="3" fontId="21" fillId="3" borderId="1" xfId="0" applyNumberFormat="1" applyFont="1" applyFill="1" applyBorder="1" applyAlignment="1">
      <alignment horizontal="center" vertical="top" wrapText="1"/>
    </xf>
    <xf numFmtId="0" fontId="25" fillId="3" borderId="1" xfId="0" applyFont="1" applyFill="1" applyBorder="1" applyAlignment="1">
      <alignment horizontal="center" vertical="top"/>
    </xf>
    <xf numFmtId="0" fontId="41" fillId="3" borderId="1" xfId="0" applyFont="1" applyFill="1" applyBorder="1" applyAlignment="1">
      <alignment horizontal="center" vertical="top" wrapText="1"/>
    </xf>
    <xf numFmtId="0" fontId="21" fillId="3" borderId="1" xfId="2" applyFont="1" applyFill="1" applyBorder="1" applyAlignment="1">
      <alignment horizontal="center" vertical="top" shrinkToFit="1"/>
    </xf>
    <xf numFmtId="0" fontId="21" fillId="3" borderId="1" xfId="0" applyFont="1" applyFill="1" applyBorder="1" applyAlignment="1">
      <alignment horizontal="center" vertical="top" wrapText="1"/>
    </xf>
    <xf numFmtId="0" fontId="25" fillId="8" borderId="1" xfId="0" applyFont="1" applyFill="1" applyBorder="1" applyAlignment="1">
      <alignment horizontal="center" vertical="top"/>
    </xf>
    <xf numFmtId="0" fontId="25" fillId="8" borderId="1" xfId="2" applyFont="1" applyFill="1" applyBorder="1" applyAlignment="1">
      <alignment horizontal="center" vertical="top" shrinkToFit="1"/>
    </xf>
    <xf numFmtId="0" fontId="21" fillId="8" borderId="1" xfId="0" applyFont="1" applyFill="1" applyBorder="1" applyAlignment="1">
      <alignment horizontal="center" vertical="top" wrapText="1"/>
    </xf>
    <xf numFmtId="0" fontId="21" fillId="8" borderId="1" xfId="2" applyFont="1" applyFill="1" applyBorder="1" applyAlignment="1">
      <alignment horizontal="center" vertical="top" wrapText="1" shrinkToFit="1"/>
    </xf>
    <xf numFmtId="0" fontId="25" fillId="3" borderId="1" xfId="2" applyFont="1" applyFill="1" applyBorder="1" applyAlignment="1">
      <alignment horizontal="center" vertical="top" shrinkToFit="1"/>
    </xf>
    <xf numFmtId="3" fontId="41" fillId="3" borderId="1" xfId="0" applyNumberFormat="1" applyFont="1" applyFill="1" applyBorder="1" applyAlignment="1">
      <alignment horizontal="center" vertical="top" wrapText="1"/>
    </xf>
    <xf numFmtId="0" fontId="25" fillId="8" borderId="1" xfId="0" applyFont="1" applyFill="1" applyBorder="1" applyAlignment="1">
      <alignment horizontal="center" vertical="top" wrapText="1"/>
    </xf>
    <xf numFmtId="0" fontId="21" fillId="3" borderId="1" xfId="2" applyFont="1" applyFill="1" applyBorder="1" applyAlignment="1">
      <alignment horizontal="center" vertical="top" wrapText="1" shrinkToFit="1"/>
    </xf>
    <xf numFmtId="0" fontId="5" fillId="0" borderId="0" xfId="2" applyFont="1" applyFill="1" applyAlignment="1">
      <alignment horizontal="center" shrinkToFit="1"/>
    </xf>
    <xf numFmtId="0" fontId="10" fillId="8" borderId="1" xfId="0" applyFont="1" applyFill="1" applyBorder="1" applyAlignment="1">
      <alignment horizontal="center" vertical="center"/>
    </xf>
    <xf numFmtId="0" fontId="10" fillId="8" borderId="1" xfId="2" applyFont="1" applyFill="1" applyBorder="1" applyAlignment="1">
      <alignment horizontal="center" vertical="center" shrinkToFit="1"/>
    </xf>
    <xf numFmtId="176" fontId="8" fillId="10" borderId="6" xfId="2" applyNumberFormat="1" applyFont="1" applyFill="1" applyBorder="1" applyAlignment="1">
      <alignment horizontal="center" vertical="center" wrapText="1" shrinkToFit="1"/>
    </xf>
    <xf numFmtId="0" fontId="10" fillId="8" borderId="1" xfId="0" applyFont="1" applyFill="1" applyBorder="1" applyAlignment="1">
      <alignment horizontal="left" vertical="top" wrapText="1"/>
    </xf>
    <xf numFmtId="3" fontId="21" fillId="8" borderId="3" xfId="0" applyNumberFormat="1" applyFont="1" applyFill="1" applyBorder="1" applyAlignment="1">
      <alignment horizontal="center" vertical="top" wrapText="1"/>
    </xf>
    <xf numFmtId="0" fontId="41" fillId="8" borderId="8" xfId="0" applyFont="1" applyFill="1" applyBorder="1" applyAlignment="1">
      <alignment horizontal="center" vertical="top" wrapText="1"/>
    </xf>
    <xf numFmtId="0" fontId="21" fillId="8" borderId="3" xfId="2" applyFont="1" applyFill="1" applyBorder="1" applyAlignment="1">
      <alignment horizontal="center" vertical="top" shrinkToFit="1"/>
    </xf>
    <xf numFmtId="0" fontId="21" fillId="8" borderId="3" xfId="2" applyFont="1" applyFill="1" applyBorder="1" applyAlignment="1">
      <alignment horizontal="center" vertical="top" wrapText="1" shrinkToFit="1"/>
    </xf>
    <xf numFmtId="3" fontId="21" fillId="3" borderId="3" xfId="0" applyNumberFormat="1" applyFont="1" applyFill="1" applyBorder="1" applyAlignment="1">
      <alignment horizontal="center" vertical="top" wrapText="1"/>
    </xf>
    <xf numFmtId="0" fontId="25" fillId="3" borderId="3" xfId="0" applyFont="1" applyFill="1" applyBorder="1" applyAlignment="1">
      <alignment horizontal="center" vertical="top" wrapText="1"/>
    </xf>
    <xf numFmtId="0" fontId="41" fillId="3" borderId="3" xfId="0" applyFont="1" applyFill="1" applyBorder="1" applyAlignment="1">
      <alignment horizontal="center" vertical="top" wrapText="1"/>
    </xf>
    <xf numFmtId="0" fontId="21" fillId="3" borderId="3" xfId="2" applyFont="1" applyFill="1" applyBorder="1" applyAlignment="1">
      <alignment horizontal="center" vertical="top" shrinkToFit="1"/>
    </xf>
    <xf numFmtId="0" fontId="21" fillId="3" borderId="3" xfId="2" applyFont="1" applyFill="1" applyBorder="1" applyAlignment="1">
      <alignment horizontal="center" vertical="top" wrapText="1" shrinkToFit="1"/>
    </xf>
    <xf numFmtId="0" fontId="21" fillId="3" borderId="3" xfId="0" applyFont="1" applyFill="1" applyBorder="1" applyAlignment="1">
      <alignment horizontal="center" vertical="top" wrapText="1"/>
    </xf>
    <xf numFmtId="0" fontId="25" fillId="8" borderId="3" xfId="0" applyFont="1" applyFill="1" applyBorder="1" applyAlignment="1">
      <alignment horizontal="center" vertical="top"/>
    </xf>
    <xf numFmtId="0" fontId="25" fillId="8" borderId="3" xfId="2" applyFont="1" applyFill="1" applyBorder="1" applyAlignment="1">
      <alignment horizontal="center" vertical="top" shrinkToFit="1"/>
    </xf>
    <xf numFmtId="0" fontId="21" fillId="8" borderId="3" xfId="0" applyFont="1" applyFill="1" applyBorder="1" applyAlignment="1">
      <alignment horizontal="center" vertical="top" wrapText="1"/>
    </xf>
    <xf numFmtId="3" fontId="41" fillId="8" borderId="3" xfId="0" applyNumberFormat="1" applyFont="1" applyFill="1" applyBorder="1" applyAlignment="1">
      <alignment horizontal="center" vertical="top" wrapText="1"/>
    </xf>
    <xf numFmtId="0" fontId="41" fillId="8" borderId="3" xfId="0" applyFont="1" applyFill="1" applyBorder="1" applyAlignment="1">
      <alignment horizontal="center" vertical="top" wrapText="1"/>
    </xf>
    <xf numFmtId="0" fontId="25" fillId="3" borderId="3" xfId="0" applyFont="1" applyFill="1" applyBorder="1" applyAlignment="1">
      <alignment horizontal="center" vertical="top"/>
    </xf>
    <xf numFmtId="0" fontId="25" fillId="3" borderId="3" xfId="2" applyFont="1" applyFill="1" applyBorder="1" applyAlignment="1">
      <alignment horizontal="center" vertical="top" shrinkToFit="1"/>
    </xf>
    <xf numFmtId="3" fontId="41" fillId="3" borderId="3" xfId="0" applyNumberFormat="1" applyFont="1" applyFill="1" applyBorder="1" applyAlignment="1">
      <alignment horizontal="center" vertical="top" wrapText="1"/>
    </xf>
    <xf numFmtId="41" fontId="8" fillId="9" borderId="3" xfId="3" applyFont="1" applyFill="1" applyBorder="1" applyAlignment="1">
      <alignment horizontal="center" vertical="top" shrinkToFit="1"/>
    </xf>
    <xf numFmtId="0" fontId="25" fillId="8" borderId="3" xfId="0" applyFont="1" applyFill="1" applyBorder="1" applyAlignment="1">
      <alignment horizontal="center" vertical="top" wrapText="1"/>
    </xf>
    <xf numFmtId="176" fontId="8" fillId="0" borderId="15" xfId="3" applyNumberFormat="1" applyFont="1" applyFill="1" applyBorder="1" applyAlignment="1">
      <alignment horizontal="right" vertical="center" shrinkToFit="1"/>
    </xf>
    <xf numFmtId="176" fontId="10" fillId="8" borderId="7" xfId="0" applyNumberFormat="1" applyFont="1" applyFill="1" applyBorder="1" applyAlignment="1">
      <alignment horizontal="right" vertical="top" wrapText="1"/>
    </xf>
    <xf numFmtId="176" fontId="9" fillId="8" borderId="15" xfId="0" applyNumberFormat="1" applyFont="1" applyFill="1" applyBorder="1" applyAlignment="1">
      <alignment horizontal="right" vertical="top" wrapText="1"/>
    </xf>
    <xf numFmtId="176" fontId="10" fillId="8" borderId="7" xfId="2" applyNumberFormat="1" applyFont="1" applyFill="1" applyBorder="1" applyAlignment="1">
      <alignment horizontal="right" vertical="top" shrinkToFit="1"/>
    </xf>
    <xf numFmtId="176" fontId="10" fillId="3" borderId="7" xfId="0" applyNumberFormat="1" applyFont="1" applyFill="1" applyBorder="1" applyAlignment="1">
      <alignment horizontal="right" vertical="top" wrapText="1"/>
    </xf>
    <xf numFmtId="176" fontId="26" fillId="3" borderId="7" xfId="0" applyNumberFormat="1" applyFont="1" applyFill="1" applyBorder="1" applyAlignment="1">
      <alignment horizontal="right" vertical="top"/>
    </xf>
    <xf numFmtId="176" fontId="9" fillId="3" borderId="7" xfId="0" applyNumberFormat="1" applyFont="1" applyFill="1" applyBorder="1" applyAlignment="1">
      <alignment horizontal="right" vertical="top" wrapText="1"/>
    </xf>
    <xf numFmtId="176" fontId="10" fillId="3" borderId="7" xfId="2" applyNumberFormat="1" applyFont="1" applyFill="1" applyBorder="1" applyAlignment="1">
      <alignment horizontal="right" vertical="top" shrinkToFit="1"/>
    </xf>
    <xf numFmtId="176" fontId="10" fillId="3" borderId="7" xfId="2" applyNumberFormat="1" applyFont="1" applyFill="1" applyBorder="1" applyAlignment="1">
      <alignment horizontal="right" vertical="top" wrapText="1" shrinkToFit="1"/>
    </xf>
    <xf numFmtId="176" fontId="9" fillId="8" borderId="7" xfId="0" applyNumberFormat="1" applyFont="1" applyFill="1" applyBorder="1" applyAlignment="1">
      <alignment horizontal="right" vertical="top" wrapText="1"/>
    </xf>
    <xf numFmtId="176" fontId="10" fillId="8" borderId="7" xfId="0" applyNumberFormat="1" applyFont="1" applyFill="1" applyBorder="1" applyAlignment="1">
      <alignment horizontal="right" vertical="center" wrapText="1"/>
    </xf>
    <xf numFmtId="176" fontId="15" fillId="3" borderId="7" xfId="0" applyNumberFormat="1" applyFont="1" applyFill="1" applyBorder="1" applyAlignment="1">
      <alignment horizontal="right" vertical="top" wrapText="1"/>
    </xf>
    <xf numFmtId="176" fontId="12" fillId="3" borderId="7" xfId="1" applyNumberFormat="1" applyFont="1" applyFill="1" applyBorder="1" applyAlignment="1">
      <alignment horizontal="center" vertical="top" wrapText="1"/>
    </xf>
    <xf numFmtId="176" fontId="8" fillId="9" borderId="7" xfId="3" applyNumberFormat="1" applyFont="1" applyFill="1" applyBorder="1" applyAlignment="1">
      <alignment horizontal="right" vertical="top" shrinkToFit="1"/>
    </xf>
    <xf numFmtId="176" fontId="10" fillId="3" borderId="7" xfId="1" applyNumberFormat="1" applyFont="1" applyFill="1" applyBorder="1" applyAlignment="1">
      <alignment horizontal="right" vertical="top" wrapText="1"/>
    </xf>
    <xf numFmtId="9" fontId="5" fillId="0" borderId="0" xfId="2" applyNumberFormat="1" applyFont="1" applyFill="1" applyAlignment="1">
      <alignment shrinkToFit="1"/>
    </xf>
    <xf numFmtId="9" fontId="8" fillId="0" borderId="10" xfId="3" applyNumberFormat="1" applyFont="1" applyFill="1" applyBorder="1" applyAlignment="1">
      <alignment horizontal="right" vertical="center" shrinkToFit="1"/>
    </xf>
    <xf numFmtId="9" fontId="8" fillId="9" borderId="1" xfId="3" applyNumberFormat="1" applyFont="1" applyFill="1" applyBorder="1" applyAlignment="1">
      <alignment horizontal="right" vertical="center" shrinkToFit="1"/>
    </xf>
    <xf numFmtId="9" fontId="10" fillId="8" borderId="1" xfId="0" applyNumberFormat="1" applyFont="1" applyFill="1" applyBorder="1" applyAlignment="1">
      <alignment horizontal="right" vertical="top" wrapText="1"/>
    </xf>
    <xf numFmtId="9" fontId="9" fillId="8" borderId="1" xfId="0" applyNumberFormat="1" applyFont="1" applyFill="1" applyBorder="1" applyAlignment="1">
      <alignment horizontal="right" vertical="top" wrapText="1"/>
    </xf>
    <xf numFmtId="9" fontId="10" fillId="8" borderId="1" xfId="2" applyNumberFormat="1" applyFont="1" applyFill="1" applyBorder="1" applyAlignment="1">
      <alignment horizontal="right" vertical="top" shrinkToFit="1"/>
    </xf>
    <xf numFmtId="9" fontId="10" fillId="3" borderId="1" xfId="0" applyNumberFormat="1" applyFont="1" applyFill="1" applyBorder="1" applyAlignment="1">
      <alignment horizontal="right" vertical="top" wrapText="1"/>
    </xf>
    <xf numFmtId="9" fontId="10" fillId="8" borderId="1" xfId="0" applyNumberFormat="1" applyFont="1" applyFill="1" applyBorder="1" applyAlignment="1">
      <alignment horizontal="right" vertical="center" wrapText="1"/>
    </xf>
    <xf numFmtId="41" fontId="8" fillId="2" borderId="10" xfId="3" applyNumberFormat="1" applyFont="1" applyFill="1" applyBorder="1" applyAlignment="1">
      <alignment vertical="center" shrinkToFit="1"/>
    </xf>
    <xf numFmtId="41" fontId="8" fillId="9" borderId="1" xfId="3" applyNumberFormat="1" applyFont="1" applyFill="1" applyBorder="1" applyAlignment="1">
      <alignment horizontal="right" vertical="center" shrinkToFit="1"/>
    </xf>
    <xf numFmtId="41" fontId="10" fillId="8" borderId="1" xfId="1" applyNumberFormat="1" applyFont="1" applyFill="1" applyBorder="1" applyAlignment="1">
      <alignment horizontal="right" vertical="top" shrinkToFit="1"/>
    </xf>
    <xf numFmtId="41" fontId="10" fillId="3" borderId="1" xfId="1" applyNumberFormat="1" applyFont="1" applyFill="1" applyBorder="1" applyAlignment="1">
      <alignment horizontal="right" vertical="top" shrinkToFit="1"/>
    </xf>
    <xf numFmtId="41" fontId="10" fillId="8" borderId="1" xfId="1" applyNumberFormat="1" applyFont="1" applyFill="1" applyBorder="1" applyAlignment="1">
      <alignment horizontal="right" vertical="top" wrapText="1"/>
    </xf>
    <xf numFmtId="41" fontId="10" fillId="8" borderId="1" xfId="1" applyNumberFormat="1" applyFont="1" applyFill="1" applyBorder="1" applyAlignment="1">
      <alignment horizontal="center" vertical="top" wrapText="1"/>
    </xf>
    <xf numFmtId="0" fontId="5" fillId="0" borderId="0" xfId="2" applyFont="1" applyFill="1" applyAlignment="1">
      <alignment horizontal="center" shrinkToFit="1"/>
    </xf>
    <xf numFmtId="41" fontId="8" fillId="10" borderId="9" xfId="3" applyFont="1" applyFill="1" applyBorder="1" applyAlignment="1">
      <alignment horizontal="center" vertical="center" shrinkToFit="1"/>
    </xf>
    <xf numFmtId="176" fontId="10" fillId="8" borderId="3" xfId="1" applyNumberFormat="1" applyFont="1" applyFill="1" applyBorder="1" applyAlignment="1">
      <alignment horizontal="right" vertical="top" shrinkToFit="1"/>
    </xf>
    <xf numFmtId="41" fontId="10" fillId="8" borderId="3" xfId="0" applyNumberFormat="1" applyFont="1" applyFill="1" applyBorder="1" applyAlignment="1">
      <alignment horizontal="center" vertical="top" wrapText="1"/>
    </xf>
    <xf numFmtId="41" fontId="10" fillId="3" borderId="3" xfId="1" applyFont="1" applyFill="1" applyBorder="1" applyAlignment="1">
      <alignment horizontal="right" vertical="top" shrinkToFit="1"/>
    </xf>
    <xf numFmtId="41" fontId="10" fillId="3" borderId="3" xfId="0" applyNumberFormat="1" applyFont="1" applyFill="1" applyBorder="1" applyAlignment="1">
      <alignment horizontal="center" vertical="top" wrapText="1"/>
    </xf>
    <xf numFmtId="176" fontId="10" fillId="8" borderId="3" xfId="0" applyNumberFormat="1" applyFont="1" applyFill="1" applyBorder="1" applyAlignment="1">
      <alignment horizontal="right" vertical="top" wrapText="1"/>
    </xf>
    <xf numFmtId="41" fontId="10" fillId="3" borderId="3" xfId="1" applyFont="1" applyFill="1" applyBorder="1" applyAlignment="1">
      <alignment horizontal="center" vertical="top" shrinkToFit="1"/>
    </xf>
    <xf numFmtId="41" fontId="10" fillId="8" borderId="3" xfId="1" applyFont="1" applyFill="1" applyBorder="1" applyAlignment="1">
      <alignment horizontal="right" vertical="top" shrinkToFit="1"/>
    </xf>
    <xf numFmtId="176" fontId="10" fillId="8" borderId="3" xfId="1" applyNumberFormat="1" applyFont="1" applyFill="1" applyBorder="1" applyAlignment="1">
      <alignment horizontal="right" vertical="top" wrapText="1"/>
    </xf>
    <xf numFmtId="41" fontId="10" fillId="8" borderId="3" xfId="1" applyFont="1" applyFill="1" applyBorder="1" applyAlignment="1">
      <alignment horizontal="center" vertical="top" wrapText="1"/>
    </xf>
    <xf numFmtId="41" fontId="10" fillId="3" borderId="3" xfId="1" applyFont="1" applyFill="1" applyBorder="1" applyAlignment="1">
      <alignment horizontal="center" vertical="top" wrapText="1"/>
    </xf>
    <xf numFmtId="176" fontId="8" fillId="9" borderId="3" xfId="3" applyNumberFormat="1" applyFont="1" applyFill="1" applyBorder="1" applyAlignment="1">
      <alignment horizontal="right" vertical="top" shrinkToFit="1"/>
    </xf>
    <xf numFmtId="0" fontId="8" fillId="0" borderId="20" xfId="2" applyFont="1" applyFill="1" applyBorder="1" applyAlignment="1">
      <alignment horizontal="center" vertical="center" shrinkToFit="1"/>
    </xf>
    <xf numFmtId="41" fontId="8" fillId="0" borderId="21" xfId="3" applyFont="1" applyFill="1" applyBorder="1" applyAlignment="1">
      <alignment horizontal="center" vertical="center" shrinkToFit="1"/>
    </xf>
    <xf numFmtId="0" fontId="8" fillId="9" borderId="22" xfId="2" applyFont="1" applyFill="1" applyBorder="1" applyAlignment="1">
      <alignment horizontal="center" vertical="center" shrinkToFit="1"/>
    </xf>
    <xf numFmtId="41" fontId="8" fillId="9" borderId="23" xfId="3" applyFont="1" applyFill="1" applyBorder="1" applyAlignment="1">
      <alignment horizontal="center" vertical="center" shrinkToFit="1"/>
    </xf>
    <xf numFmtId="0" fontId="10" fillId="8" borderId="22" xfId="0" applyFont="1" applyFill="1" applyBorder="1" applyAlignment="1">
      <alignment vertical="top" wrapText="1"/>
    </xf>
    <xf numFmtId="3" fontId="21" fillId="8" borderId="23" xfId="0" applyNumberFormat="1" applyFont="1" applyFill="1" applyBorder="1" applyAlignment="1">
      <alignment horizontal="center" vertical="top" wrapText="1"/>
    </xf>
    <xf numFmtId="0" fontId="21" fillId="8" borderId="20" xfId="0" applyFont="1" applyFill="1" applyBorder="1" applyAlignment="1">
      <alignment horizontal="left" vertical="top" wrapText="1"/>
    </xf>
    <xf numFmtId="0" fontId="41" fillId="8" borderId="23" xfId="0" applyFont="1" applyFill="1" applyBorder="1" applyAlignment="1">
      <alignment horizontal="center" vertical="top" wrapText="1"/>
    </xf>
    <xf numFmtId="0" fontId="21" fillId="8" borderId="22" xfId="2" applyFont="1" applyFill="1" applyBorder="1" applyAlignment="1">
      <alignment horizontal="left" vertical="top" wrapText="1" shrinkToFit="1"/>
    </xf>
    <xf numFmtId="0" fontId="21" fillId="8" borderId="23" xfId="2" applyFont="1" applyFill="1" applyBorder="1" applyAlignment="1">
      <alignment horizontal="center" vertical="top" shrinkToFit="1"/>
    </xf>
    <xf numFmtId="0" fontId="10" fillId="3" borderId="22" xfId="0" applyFont="1" applyFill="1" applyBorder="1" applyAlignment="1">
      <alignment horizontal="left" vertical="top" wrapText="1"/>
    </xf>
    <xf numFmtId="0" fontId="10" fillId="3" borderId="22" xfId="0" applyFont="1" applyFill="1" applyBorder="1" applyAlignment="1">
      <alignment vertical="top" wrapText="1"/>
    </xf>
    <xf numFmtId="0" fontId="10" fillId="8" borderId="22" xfId="0" applyFont="1" applyFill="1" applyBorder="1" applyAlignment="1">
      <alignment horizontal="left" vertical="top" wrapText="1"/>
    </xf>
    <xf numFmtId="0" fontId="23" fillId="8" borderId="22" xfId="0" applyFont="1" applyFill="1" applyBorder="1" applyAlignment="1">
      <alignment vertical="top" wrapText="1"/>
    </xf>
    <xf numFmtId="0" fontId="25" fillId="8" borderId="23" xfId="0" applyFont="1" applyFill="1" applyBorder="1" applyAlignment="1">
      <alignment horizontal="center" vertical="top"/>
    </xf>
    <xf numFmtId="0" fontId="26" fillId="8" borderId="22" xfId="0" applyFont="1" applyFill="1" applyBorder="1" applyAlignment="1">
      <alignment vertical="top" wrapText="1"/>
    </xf>
    <xf numFmtId="0" fontId="25" fillId="8" borderId="23" xfId="2" applyFont="1" applyFill="1" applyBorder="1" applyAlignment="1">
      <alignment horizontal="center" vertical="top" shrinkToFit="1"/>
    </xf>
    <xf numFmtId="0" fontId="21" fillId="8" borderId="23" xfId="0" applyFont="1" applyFill="1" applyBorder="1" applyAlignment="1">
      <alignment horizontal="center" vertical="top" wrapText="1"/>
    </xf>
    <xf numFmtId="0" fontId="29" fillId="8" borderId="22" xfId="0" applyFont="1" applyFill="1" applyBorder="1" applyAlignment="1">
      <alignment horizontal="left" vertical="top" wrapText="1"/>
    </xf>
    <xf numFmtId="0" fontId="21" fillId="8" borderId="22" xfId="0" applyFont="1" applyFill="1" applyBorder="1" applyAlignment="1">
      <alignment vertical="top" wrapText="1"/>
    </xf>
    <xf numFmtId="3" fontId="41" fillId="8" borderId="23" xfId="0" applyNumberFormat="1" applyFont="1" applyFill="1" applyBorder="1" applyAlignment="1">
      <alignment horizontal="center" vertical="top" wrapText="1"/>
    </xf>
    <xf numFmtId="0" fontId="21" fillId="8" borderId="22" xfId="0" applyFont="1" applyFill="1" applyBorder="1" applyAlignment="1">
      <alignment horizontal="left" vertical="top" wrapText="1"/>
    </xf>
    <xf numFmtId="0" fontId="26" fillId="8" borderId="22" xfId="0" applyFont="1" applyFill="1" applyBorder="1" applyAlignment="1">
      <alignment horizontal="left" vertical="top" wrapText="1"/>
    </xf>
    <xf numFmtId="0" fontId="25" fillId="8" borderId="23" xfId="0" applyFont="1" applyFill="1" applyBorder="1" applyAlignment="1">
      <alignment horizontal="center" vertical="top" wrapText="1"/>
    </xf>
    <xf numFmtId="0" fontId="10" fillId="3" borderId="26" xfId="0" applyFont="1" applyFill="1" applyBorder="1" applyAlignment="1">
      <alignment horizontal="left" vertical="top" wrapText="1"/>
    </xf>
    <xf numFmtId="0" fontId="10" fillId="3" borderId="26" xfId="0" applyFont="1" applyFill="1" applyBorder="1" applyAlignment="1">
      <alignment vertical="top" wrapText="1"/>
    </xf>
    <xf numFmtId="41" fontId="10" fillId="3" borderId="1" xfId="1" applyFont="1" applyFill="1" applyBorder="1" applyAlignment="1">
      <alignment vertical="top" shrinkToFit="1"/>
    </xf>
    <xf numFmtId="0" fontId="46" fillId="8" borderId="1" xfId="0" applyFont="1" applyFill="1" applyBorder="1" applyAlignment="1">
      <alignment horizontal="left" vertical="top" wrapText="1"/>
    </xf>
    <xf numFmtId="3" fontId="45" fillId="8" borderId="1" xfId="0" applyNumberFormat="1" applyFont="1" applyFill="1" applyBorder="1" applyAlignment="1">
      <alignment horizontal="center" vertical="top" wrapText="1"/>
    </xf>
    <xf numFmtId="0" fontId="46" fillId="8" borderId="1" xfId="0" applyFont="1" applyFill="1" applyBorder="1" applyAlignment="1">
      <alignment vertical="top" wrapText="1"/>
    </xf>
    <xf numFmtId="0" fontId="45" fillId="8" borderId="3" xfId="2" applyFont="1" applyFill="1" applyBorder="1" applyAlignment="1">
      <alignment horizontal="center" vertical="top" wrapText="1" shrinkToFit="1"/>
    </xf>
    <xf numFmtId="0" fontId="45" fillId="8" borderId="1" xfId="2" applyFont="1" applyFill="1" applyBorder="1" applyAlignment="1">
      <alignment horizontal="center" vertical="top" wrapText="1" shrinkToFit="1"/>
    </xf>
    <xf numFmtId="0" fontId="21" fillId="8" borderId="27" xfId="2" applyFont="1" applyFill="1" applyBorder="1" applyAlignment="1">
      <alignment horizontal="left" vertical="top" wrapText="1" shrinkToFit="1"/>
    </xf>
    <xf numFmtId="9" fontId="10" fillId="8" borderId="28" xfId="2" applyNumberFormat="1" applyFont="1" applyFill="1" applyBorder="1" applyAlignment="1">
      <alignment horizontal="right" vertical="top" shrinkToFit="1"/>
    </xf>
    <xf numFmtId="41" fontId="10" fillId="8" borderId="28" xfId="0" applyNumberFormat="1" applyFont="1" applyFill="1" applyBorder="1" applyAlignment="1">
      <alignment horizontal="center" vertical="top" wrapText="1"/>
    </xf>
    <xf numFmtId="0" fontId="21" fillId="8" borderId="29" xfId="2" applyFont="1" applyFill="1" applyBorder="1" applyAlignment="1">
      <alignment horizontal="center" vertical="top" wrapText="1" shrinkToFit="1"/>
    </xf>
    <xf numFmtId="9" fontId="9" fillId="8" borderId="28" xfId="0" applyNumberFormat="1" applyFont="1" applyFill="1" applyBorder="1" applyAlignment="1">
      <alignment horizontal="right" vertical="top" wrapText="1"/>
    </xf>
    <xf numFmtId="41" fontId="10" fillId="8" borderId="28" xfId="0" applyNumberFormat="1" applyFont="1" applyFill="1" applyBorder="1" applyAlignment="1">
      <alignment horizontal="right" vertical="top" wrapText="1"/>
    </xf>
    <xf numFmtId="0" fontId="21" fillId="8" borderId="29" xfId="2" applyFont="1" applyFill="1" applyBorder="1" applyAlignment="1">
      <alignment horizontal="center" vertical="top" shrinkToFit="1"/>
    </xf>
    <xf numFmtId="9" fontId="10" fillId="8" borderId="28" xfId="0" applyNumberFormat="1" applyFont="1" applyFill="1" applyBorder="1" applyAlignment="1">
      <alignment horizontal="right" vertical="center" wrapText="1"/>
    </xf>
    <xf numFmtId="41" fontId="10" fillId="8" borderId="28" xfId="1" applyNumberFormat="1" applyFont="1" applyFill="1" applyBorder="1" applyAlignment="1">
      <alignment horizontal="right" vertical="top" shrinkToFit="1"/>
    </xf>
    <xf numFmtId="0" fontId="10" fillId="8" borderId="27" xfId="0" applyFont="1" applyFill="1" applyBorder="1" applyAlignment="1">
      <alignment vertical="top" wrapText="1"/>
    </xf>
    <xf numFmtId="41" fontId="10" fillId="8" borderId="28" xfId="1" applyNumberFormat="1" applyFont="1" applyFill="1" applyBorder="1" applyAlignment="1">
      <alignment horizontal="center" vertical="top" wrapText="1"/>
    </xf>
    <xf numFmtId="0" fontId="21" fillId="8" borderId="29" xfId="0" applyFont="1" applyFill="1" applyBorder="1" applyAlignment="1">
      <alignment horizontal="center" vertical="top" wrapText="1"/>
    </xf>
    <xf numFmtId="0" fontId="21" fillId="8" borderId="27" xfId="0" applyFont="1" applyFill="1" applyBorder="1" applyAlignment="1">
      <alignment horizontal="left" vertical="top" wrapText="1"/>
    </xf>
    <xf numFmtId="0" fontId="41" fillId="8" borderId="29" xfId="0" applyFont="1" applyFill="1" applyBorder="1" applyAlignment="1">
      <alignment horizontal="center" vertical="top" wrapText="1"/>
    </xf>
    <xf numFmtId="0" fontId="10" fillId="8" borderId="27" xfId="0" applyFont="1" applyFill="1" applyBorder="1" applyAlignment="1">
      <alignment horizontal="left" vertical="top" wrapText="1"/>
    </xf>
    <xf numFmtId="9" fontId="10" fillId="8" borderId="28" xfId="0" applyNumberFormat="1" applyFont="1" applyFill="1" applyBorder="1" applyAlignment="1">
      <alignment horizontal="right" vertical="top" wrapText="1"/>
    </xf>
    <xf numFmtId="0" fontId="8" fillId="9" borderId="20" xfId="2" applyFont="1" applyFill="1" applyBorder="1" applyAlignment="1">
      <alignment horizontal="center" vertical="center" shrinkToFit="1"/>
    </xf>
    <xf numFmtId="9" fontId="8" fillId="9" borderId="10" xfId="3" applyNumberFormat="1" applyFont="1" applyFill="1" applyBorder="1" applyAlignment="1">
      <alignment horizontal="right" vertical="center" shrinkToFit="1"/>
    </xf>
    <xf numFmtId="41" fontId="8" fillId="9" borderId="10" xfId="3" applyNumberFormat="1" applyFont="1" applyFill="1" applyBorder="1" applyAlignment="1">
      <alignment horizontal="right" vertical="center" shrinkToFit="1"/>
    </xf>
    <xf numFmtId="41" fontId="8" fillId="9" borderId="21" xfId="3" applyFont="1" applyFill="1" applyBorder="1" applyAlignment="1">
      <alignment horizontal="center" vertical="center" shrinkToFit="1"/>
    </xf>
    <xf numFmtId="0" fontId="11" fillId="9" borderId="20" xfId="2" applyFont="1" applyFill="1" applyBorder="1" applyAlignment="1">
      <alignment horizontal="center" vertical="center" shrinkToFit="1"/>
    </xf>
    <xf numFmtId="0" fontId="8" fillId="9" borderId="30" xfId="2" applyFont="1" applyFill="1" applyBorder="1" applyAlignment="1">
      <alignment horizontal="center" vertical="center" shrinkToFit="1"/>
    </xf>
    <xf numFmtId="9" fontId="8" fillId="9" borderId="31" xfId="3" applyNumberFormat="1" applyFont="1" applyFill="1" applyBorder="1" applyAlignment="1">
      <alignment horizontal="right" vertical="center" shrinkToFit="1"/>
    </xf>
    <xf numFmtId="41" fontId="8" fillId="9" borderId="31" xfId="3" applyNumberFormat="1" applyFont="1" applyFill="1" applyBorder="1" applyAlignment="1">
      <alignment horizontal="right" vertical="center" shrinkToFit="1"/>
    </xf>
    <xf numFmtId="41" fontId="8" fillId="9" borderId="32" xfId="3" applyFont="1" applyFill="1" applyBorder="1" applyAlignment="1">
      <alignment horizontal="center" vertical="center" shrinkToFit="1"/>
    </xf>
    <xf numFmtId="0" fontId="10" fillId="8" borderId="20" xfId="0" applyFont="1" applyFill="1" applyBorder="1" applyAlignment="1">
      <alignment vertical="top" wrapText="1"/>
    </xf>
    <xf numFmtId="9" fontId="10" fillId="8" borderId="10" xfId="0" applyNumberFormat="1" applyFont="1" applyFill="1" applyBorder="1" applyAlignment="1">
      <alignment horizontal="right" vertical="top" wrapText="1"/>
    </xf>
    <xf numFmtId="41" fontId="10" fillId="8" borderId="10" xfId="1" applyNumberFormat="1" applyFont="1" applyFill="1" applyBorder="1" applyAlignment="1">
      <alignment horizontal="right" vertical="top" wrapText="1"/>
    </xf>
    <xf numFmtId="3" fontId="21" fillId="8" borderId="21" xfId="0" applyNumberFormat="1" applyFont="1" applyFill="1" applyBorder="1" applyAlignment="1">
      <alignment horizontal="center" vertical="top" wrapText="1"/>
    </xf>
    <xf numFmtId="9" fontId="9" fillId="8" borderId="10" xfId="0" applyNumberFormat="1" applyFont="1" applyFill="1" applyBorder="1" applyAlignment="1">
      <alignment horizontal="right" vertical="top" wrapText="1"/>
    </xf>
    <xf numFmtId="41" fontId="10" fillId="8" borderId="10" xfId="1" applyNumberFormat="1" applyFont="1" applyFill="1" applyBorder="1" applyAlignment="1">
      <alignment horizontal="center" vertical="top" wrapText="1"/>
    </xf>
    <xf numFmtId="0" fontId="21" fillId="8" borderId="21" xfId="0" applyFont="1" applyFill="1" applyBorder="1" applyAlignment="1">
      <alignment horizontal="center" vertical="top" wrapText="1"/>
    </xf>
    <xf numFmtId="0" fontId="21" fillId="8" borderId="21" xfId="2" applyFont="1" applyFill="1" applyBorder="1" applyAlignment="1">
      <alignment horizontal="center" vertical="top" shrinkToFit="1"/>
    </xf>
    <xf numFmtId="0" fontId="12" fillId="9" borderId="20" xfId="2" applyFont="1" applyFill="1" applyBorder="1" applyAlignment="1">
      <alignment horizontal="left" vertical="top" shrinkToFit="1"/>
    </xf>
    <xf numFmtId="9" fontId="8" fillId="9" borderId="10" xfId="3" applyNumberFormat="1" applyFont="1" applyFill="1" applyBorder="1" applyAlignment="1">
      <alignment horizontal="right" vertical="top" shrinkToFit="1"/>
    </xf>
    <xf numFmtId="41" fontId="8" fillId="9" borderId="10" xfId="3" applyNumberFormat="1" applyFont="1" applyFill="1" applyBorder="1" applyAlignment="1">
      <alignment horizontal="right" vertical="top" shrinkToFit="1"/>
    </xf>
    <xf numFmtId="41" fontId="8" fillId="9" borderId="21" xfId="3" applyFont="1" applyFill="1" applyBorder="1" applyAlignment="1">
      <alignment horizontal="center" vertical="top" shrinkToFit="1"/>
    </xf>
    <xf numFmtId="9" fontId="8" fillId="10" borderId="25" xfId="2" applyNumberFormat="1" applyFont="1" applyFill="1" applyBorder="1" applyAlignment="1">
      <alignment horizontal="center" vertical="center" wrapText="1" shrinkToFit="1"/>
    </xf>
    <xf numFmtId="41" fontId="8" fillId="10" borderId="25" xfId="3" applyNumberFormat="1" applyFont="1" applyFill="1" applyBorder="1" applyAlignment="1">
      <alignment horizontal="center" vertical="center" shrinkToFit="1"/>
    </xf>
    <xf numFmtId="0" fontId="10" fillId="3" borderId="35" xfId="2" applyFont="1" applyFill="1" applyBorder="1" applyAlignment="1">
      <alignment horizontal="center" vertical="top" shrinkToFit="1"/>
    </xf>
    <xf numFmtId="0" fontId="10" fillId="3" borderId="37" xfId="2" applyFont="1" applyFill="1" applyBorder="1" applyAlignment="1">
      <alignment horizontal="center" vertical="top" shrinkToFit="1"/>
    </xf>
    <xf numFmtId="0" fontId="10" fillId="3" borderId="38" xfId="2" applyFont="1" applyFill="1" applyBorder="1" applyAlignment="1">
      <alignment horizontal="center" vertical="top" shrinkToFit="1"/>
    </xf>
    <xf numFmtId="0" fontId="10" fillId="3" borderId="39" xfId="0" applyFont="1" applyFill="1" applyBorder="1" applyAlignment="1">
      <alignment horizontal="left" vertical="top" wrapText="1"/>
    </xf>
    <xf numFmtId="0" fontId="26" fillId="3" borderId="41" xfId="2" applyFont="1" applyFill="1" applyBorder="1" applyAlignment="1">
      <alignment horizontal="center" vertical="top" shrinkToFit="1"/>
    </xf>
    <xf numFmtId="0" fontId="10" fillId="8" borderId="17" xfId="0" applyFont="1" applyFill="1" applyBorder="1" applyAlignment="1">
      <alignment horizontal="left" vertical="top" wrapText="1"/>
    </xf>
    <xf numFmtId="41" fontId="10" fillId="8" borderId="18" xfId="1" applyNumberFormat="1" applyFont="1" applyFill="1" applyBorder="1" applyAlignment="1">
      <alignment horizontal="right" vertical="top" wrapText="1"/>
    </xf>
    <xf numFmtId="0" fontId="10" fillId="8" borderId="19" xfId="2" applyFont="1" applyFill="1" applyBorder="1" applyAlignment="1">
      <alignment horizontal="center" vertical="top" wrapText="1"/>
    </xf>
    <xf numFmtId="0" fontId="10" fillId="8" borderId="42" xfId="0" applyFont="1" applyFill="1" applyBorder="1" applyAlignment="1">
      <alignment horizontal="left" vertical="top" wrapText="1"/>
    </xf>
    <xf numFmtId="41" fontId="10" fillId="8" borderId="40" xfId="1" applyNumberFormat="1" applyFont="1" applyFill="1" applyBorder="1" applyAlignment="1">
      <alignment horizontal="center" vertical="top" wrapText="1"/>
    </xf>
    <xf numFmtId="0" fontId="10" fillId="8" borderId="43" xfId="2" applyFont="1" applyFill="1" applyBorder="1" applyAlignment="1">
      <alignment horizontal="center" vertical="top" wrapText="1"/>
    </xf>
    <xf numFmtId="0" fontId="10" fillId="8" borderId="42" xfId="0" applyFont="1" applyFill="1" applyBorder="1" applyAlignment="1">
      <alignment vertical="top" wrapText="1"/>
    </xf>
    <xf numFmtId="0" fontId="10" fillId="8" borderId="43" xfId="2" applyFont="1" applyFill="1" applyBorder="1" applyAlignment="1">
      <alignment horizontal="center" vertical="top" shrinkToFit="1"/>
    </xf>
    <xf numFmtId="0" fontId="10" fillId="3" borderId="44" xfId="0" applyFont="1" applyFill="1" applyBorder="1" applyAlignment="1">
      <alignment vertical="top" wrapText="1"/>
    </xf>
    <xf numFmtId="9" fontId="10" fillId="3" borderId="18" xfId="0" applyNumberFormat="1" applyFont="1" applyFill="1" applyBorder="1" applyAlignment="1">
      <alignment horizontal="right" vertical="top" wrapText="1"/>
    </xf>
    <xf numFmtId="41" fontId="10" fillId="3" borderId="18" xfId="1" applyNumberFormat="1" applyFont="1" applyFill="1" applyBorder="1" applyAlignment="1">
      <alignment horizontal="center" vertical="top" wrapText="1"/>
    </xf>
    <xf numFmtId="0" fontId="10" fillId="3" borderId="34" xfId="2" applyFont="1" applyFill="1" applyBorder="1" applyAlignment="1">
      <alignment horizontal="center" vertical="top" shrinkToFit="1"/>
    </xf>
    <xf numFmtId="0" fontId="10" fillId="3" borderId="35" xfId="2" applyFont="1" applyFill="1" applyBorder="1" applyAlignment="1">
      <alignment horizontal="center" vertical="top" wrapText="1" shrinkToFit="1"/>
    </xf>
    <xf numFmtId="0" fontId="26" fillId="3" borderId="35" xfId="2" applyFont="1" applyFill="1" applyBorder="1" applyAlignment="1">
      <alignment horizontal="center" vertical="top" wrapText="1" shrinkToFit="1"/>
    </xf>
    <xf numFmtId="0" fontId="10" fillId="3" borderId="44" xfId="0" applyFont="1" applyFill="1" applyBorder="1" applyAlignment="1">
      <alignment horizontal="left" vertical="top" wrapText="1"/>
    </xf>
    <xf numFmtId="0" fontId="10" fillId="3" borderId="23" xfId="2" applyFont="1" applyFill="1" applyBorder="1" applyAlignment="1">
      <alignment horizontal="center" vertical="top" shrinkToFit="1"/>
    </xf>
    <xf numFmtId="0" fontId="47" fillId="3" borderId="23" xfId="2" applyNumberFormat="1" applyFont="1" applyFill="1" applyBorder="1" applyAlignment="1">
      <alignment horizontal="center" vertical="top" shrinkToFit="1"/>
    </xf>
    <xf numFmtId="0" fontId="26" fillId="3" borderId="23" xfId="2" applyFont="1" applyFill="1" applyBorder="1" applyAlignment="1">
      <alignment horizontal="center" vertical="top" shrinkToFit="1"/>
    </xf>
    <xf numFmtId="0" fontId="10" fillId="3" borderId="33" xfId="2" applyFont="1" applyFill="1" applyBorder="1" applyAlignment="1">
      <alignment horizontal="center" vertical="top" shrinkToFit="1"/>
    </xf>
    <xf numFmtId="0" fontId="10" fillId="3" borderId="47" xfId="2" applyFont="1" applyFill="1" applyBorder="1" applyAlignment="1">
      <alignment horizontal="center" vertical="top" shrinkToFit="1"/>
    </xf>
    <xf numFmtId="0" fontId="10" fillId="8" borderId="48" xfId="2" applyFont="1" applyFill="1" applyBorder="1" applyAlignment="1">
      <alignment horizontal="left" vertical="top" wrapText="1" shrinkToFit="1"/>
    </xf>
    <xf numFmtId="9" fontId="9" fillId="8" borderId="49" xfId="0" applyNumberFormat="1" applyFont="1" applyFill="1" applyBorder="1" applyAlignment="1">
      <alignment horizontal="right" vertical="top" wrapText="1"/>
    </xf>
    <xf numFmtId="41" fontId="10" fillId="8" borderId="49" xfId="0" applyNumberFormat="1" applyFont="1" applyFill="1" applyBorder="1" applyAlignment="1">
      <alignment horizontal="center" vertical="top" wrapText="1"/>
    </xf>
    <xf numFmtId="0" fontId="10" fillId="8" borderId="50" xfId="2" applyFont="1" applyFill="1" applyBorder="1" applyAlignment="1">
      <alignment horizontal="center" vertical="top" shrinkToFit="1"/>
    </xf>
    <xf numFmtId="0" fontId="26" fillId="3" borderId="26" xfId="0" applyFont="1" applyFill="1" applyBorder="1" applyAlignment="1">
      <alignment vertical="top" wrapText="1"/>
    </xf>
    <xf numFmtId="0" fontId="26" fillId="3" borderId="26" xfId="2" applyFont="1" applyFill="1" applyBorder="1" applyAlignment="1">
      <alignment vertical="top" wrapText="1" shrinkToFit="1"/>
    </xf>
    <xf numFmtId="41" fontId="26" fillId="3" borderId="1" xfId="1" applyFont="1" applyFill="1" applyBorder="1" applyAlignment="1">
      <alignment vertical="top" shrinkToFit="1"/>
    </xf>
    <xf numFmtId="0" fontId="26" fillId="3" borderId="35" xfId="2" applyFont="1" applyFill="1" applyBorder="1" applyAlignment="1">
      <alignment horizontal="center" vertical="top" shrinkToFit="1"/>
    </xf>
    <xf numFmtId="0" fontId="26" fillId="3" borderId="17" xfId="2" applyFont="1" applyFill="1" applyBorder="1" applyAlignment="1">
      <alignment vertical="top" wrapText="1" shrinkToFit="1"/>
    </xf>
    <xf numFmtId="3" fontId="26" fillId="3" borderId="18" xfId="2" applyNumberFormat="1" applyFont="1" applyFill="1" applyBorder="1" applyAlignment="1">
      <alignment vertical="top" shrinkToFit="1"/>
    </xf>
    <xf numFmtId="3" fontId="26" fillId="3" borderId="1" xfId="2" applyNumberFormat="1" applyFont="1" applyFill="1" applyBorder="1" applyAlignment="1">
      <alignment vertical="top" shrinkToFit="1"/>
    </xf>
    <xf numFmtId="9" fontId="10" fillId="8" borderId="18" xfId="0" applyNumberFormat="1" applyFont="1" applyFill="1" applyBorder="1" applyAlignment="1">
      <alignment horizontal="center" vertical="top" wrapText="1"/>
    </xf>
    <xf numFmtId="9" fontId="9" fillId="8" borderId="40" xfId="0" applyNumberFormat="1" applyFont="1" applyFill="1" applyBorder="1" applyAlignment="1">
      <alignment horizontal="center" vertical="top" wrapText="1"/>
    </xf>
    <xf numFmtId="0" fontId="10" fillId="3" borderId="36" xfId="0" applyFont="1" applyFill="1" applyBorder="1" applyAlignment="1">
      <alignment vertical="top" wrapText="1"/>
    </xf>
    <xf numFmtId="0" fontId="10" fillId="3" borderId="24" xfId="2" applyFont="1" applyFill="1" applyBorder="1" applyAlignment="1">
      <alignment horizontal="left" vertical="top" wrapText="1" shrinkToFit="1"/>
    </xf>
    <xf numFmtId="41" fontId="10" fillId="8" borderId="40" xfId="24" applyFont="1" applyFill="1" applyBorder="1" applyAlignment="1">
      <alignment horizontal="center" vertical="top" wrapText="1"/>
    </xf>
    <xf numFmtId="0" fontId="26" fillId="3" borderId="26" xfId="0" quotePrefix="1" applyFont="1" applyFill="1" applyBorder="1" applyAlignment="1">
      <alignment vertical="top" wrapText="1"/>
    </xf>
    <xf numFmtId="0" fontId="26" fillId="8" borderId="24" xfId="0" applyFont="1" applyFill="1" applyBorder="1" applyAlignment="1">
      <alignment horizontal="left" vertical="top" wrapText="1"/>
    </xf>
    <xf numFmtId="9" fontId="26" fillId="8" borderId="25" xfId="0" applyNumberFormat="1" applyFont="1" applyFill="1" applyBorder="1" applyAlignment="1">
      <alignment horizontal="center" vertical="top" wrapText="1"/>
    </xf>
    <xf numFmtId="41" fontId="26" fillId="8" borderId="25" xfId="1" applyNumberFormat="1" applyFont="1" applyFill="1" applyBorder="1" applyAlignment="1">
      <alignment horizontal="center" vertical="top" wrapText="1"/>
    </xf>
    <xf numFmtId="0" fontId="26" fillId="8" borderId="33" xfId="2" applyFont="1" applyFill="1" applyBorder="1" applyAlignment="1">
      <alignment horizontal="center" vertical="top" shrinkToFit="1"/>
    </xf>
    <xf numFmtId="0" fontId="10" fillId="3" borderId="26" xfId="2" applyFont="1" applyFill="1" applyBorder="1" applyAlignment="1">
      <alignment horizontal="left" vertical="top" wrapText="1" shrinkToFit="1"/>
    </xf>
    <xf numFmtId="0" fontId="10" fillId="3" borderId="45" xfId="2" applyFont="1" applyFill="1" applyBorder="1" applyAlignment="1">
      <alignment horizontal="left" vertical="top" wrapText="1" shrinkToFit="1"/>
    </xf>
    <xf numFmtId="0" fontId="10" fillId="3" borderId="36" xfId="2" applyFont="1" applyFill="1" applyBorder="1" applyAlignment="1">
      <alignment horizontal="left" vertical="top" wrapText="1" shrinkToFit="1"/>
    </xf>
    <xf numFmtId="9" fontId="26" fillId="3" borderId="1" xfId="2" applyNumberFormat="1" applyFont="1" applyFill="1" applyBorder="1" applyAlignment="1">
      <alignment vertical="top" shrinkToFit="1"/>
    </xf>
    <xf numFmtId="9" fontId="10" fillId="3" borderId="1" xfId="0" applyNumberFormat="1" applyFont="1" applyFill="1" applyBorder="1" applyAlignment="1">
      <alignment vertical="top" wrapText="1"/>
    </xf>
    <xf numFmtId="0" fontId="8" fillId="10" borderId="17" xfId="2" applyFont="1" applyFill="1" applyBorder="1" applyAlignment="1">
      <alignment horizontal="center" vertical="center" shrinkToFit="1"/>
    </xf>
    <xf numFmtId="0" fontId="8" fillId="10" borderId="24" xfId="2" applyFont="1" applyFill="1" applyBorder="1" applyAlignment="1">
      <alignment horizontal="center" vertical="center" shrinkToFit="1"/>
    </xf>
    <xf numFmtId="176" fontId="8" fillId="10" borderId="12" xfId="2" applyNumberFormat="1" applyFont="1" applyFill="1" applyBorder="1" applyAlignment="1">
      <alignment horizontal="center" vertical="center" wrapText="1" shrinkToFit="1"/>
    </xf>
    <xf numFmtId="0" fontId="0" fillId="0" borderId="13" xfId="0" applyBorder="1" applyAlignment="1">
      <alignment horizontal="center" vertical="center" shrinkToFit="1"/>
    </xf>
    <xf numFmtId="176" fontId="8" fillId="10" borderId="18" xfId="2" applyNumberFormat="1" applyFont="1" applyFill="1" applyBorder="1" applyAlignment="1">
      <alignment horizontal="center" vertical="center" wrapText="1" shrinkToFit="1"/>
    </xf>
    <xf numFmtId="0" fontId="0" fillId="0" borderId="18" xfId="0" applyBorder="1" applyAlignment="1">
      <alignment horizontal="center" vertical="center" shrinkToFit="1"/>
    </xf>
    <xf numFmtId="0" fontId="8" fillId="10" borderId="19" xfId="2" applyFont="1" applyFill="1" applyBorder="1" applyAlignment="1">
      <alignment horizontal="center" vertical="center" wrapText="1" shrinkToFit="1"/>
    </xf>
    <xf numFmtId="0" fontId="8" fillId="10" borderId="33" xfId="2" applyFont="1" applyFill="1" applyBorder="1" applyAlignment="1">
      <alignment horizontal="center" vertical="center" wrapText="1" shrinkToFit="1"/>
    </xf>
    <xf numFmtId="0" fontId="18" fillId="0" borderId="0" xfId="2" applyFont="1" applyFill="1" applyAlignment="1">
      <alignment horizontal="center" vertical="center" shrinkToFit="1"/>
    </xf>
    <xf numFmtId="0" fontId="0" fillId="0" borderId="0" xfId="0" applyAlignment="1">
      <alignment horizontal="center" vertical="center" shrinkToFit="1"/>
    </xf>
    <xf numFmtId="0" fontId="0" fillId="0" borderId="0" xfId="0" applyAlignment="1">
      <alignment vertical="center" shrinkToFit="1"/>
    </xf>
    <xf numFmtId="0" fontId="19" fillId="0" borderId="0" xfId="2" applyFont="1" applyFill="1" applyBorder="1" applyAlignment="1">
      <alignment horizontal="left" vertical="center" shrinkToFit="1"/>
    </xf>
    <xf numFmtId="0" fontId="0" fillId="0" borderId="0" xfId="0" applyBorder="1" applyAlignment="1">
      <alignment horizontal="left" vertical="center" shrinkToFit="1"/>
    </xf>
    <xf numFmtId="0" fontId="8" fillId="10" borderId="12" xfId="2" applyFont="1" applyFill="1" applyBorder="1" applyAlignment="1">
      <alignment horizontal="center" vertical="center" shrinkToFit="1"/>
    </xf>
    <xf numFmtId="0" fontId="8" fillId="10" borderId="6" xfId="2" applyFont="1" applyFill="1" applyBorder="1" applyAlignment="1">
      <alignment horizontal="center" vertical="center" shrinkToFit="1"/>
    </xf>
    <xf numFmtId="0" fontId="8" fillId="10" borderId="12" xfId="2" applyFont="1" applyFill="1" applyBorder="1" applyAlignment="1">
      <alignment horizontal="center" vertical="center" wrapText="1" shrinkToFit="1"/>
    </xf>
    <xf numFmtId="0" fontId="8" fillId="10" borderId="6" xfId="2" applyFont="1" applyFill="1" applyBorder="1" applyAlignment="1">
      <alignment horizontal="center" vertical="center" wrapText="1" shrinkToFit="1"/>
    </xf>
    <xf numFmtId="0" fontId="8" fillId="10" borderId="13" xfId="2" applyFont="1" applyFill="1" applyBorder="1" applyAlignment="1">
      <alignment horizontal="center" vertical="center" wrapText="1" shrinkToFit="1"/>
    </xf>
    <xf numFmtId="0" fontId="8" fillId="10" borderId="9" xfId="2" applyFont="1" applyFill="1" applyBorder="1" applyAlignment="1">
      <alignment horizontal="center" vertical="center" wrapText="1" shrinkToFit="1"/>
    </xf>
    <xf numFmtId="0" fontId="8" fillId="9" borderId="2" xfId="2" applyFont="1" applyFill="1" applyBorder="1" applyAlignment="1">
      <alignment horizontal="center" vertical="center" shrinkToFit="1"/>
    </xf>
    <xf numFmtId="0" fontId="8" fillId="9" borderId="1" xfId="2" applyFont="1" applyFill="1" applyBorder="1" applyAlignment="1">
      <alignment horizontal="center" vertical="center" shrinkToFit="1"/>
    </xf>
    <xf numFmtId="0" fontId="8" fillId="10" borderId="11" xfId="2" applyFont="1" applyFill="1" applyBorder="1" applyAlignment="1">
      <alignment horizontal="center" vertical="center" shrinkToFit="1"/>
    </xf>
    <xf numFmtId="0" fontId="8" fillId="10" borderId="5" xfId="2" applyFont="1" applyFill="1" applyBorder="1" applyAlignment="1">
      <alignment horizontal="center" vertical="center" shrinkToFit="1"/>
    </xf>
    <xf numFmtId="0" fontId="8" fillId="9" borderId="16" xfId="2" applyFont="1" applyFill="1" applyBorder="1" applyAlignment="1">
      <alignment horizontal="center" vertical="center" shrinkToFit="1"/>
    </xf>
    <xf numFmtId="0" fontId="8" fillId="9" borderId="7" xfId="2" applyFont="1" applyFill="1" applyBorder="1" applyAlignment="1">
      <alignment horizontal="center" vertical="center" shrinkToFit="1"/>
    </xf>
    <xf numFmtId="0" fontId="8" fillId="9" borderId="4" xfId="2" applyFont="1" applyFill="1" applyBorder="1" applyAlignment="1">
      <alignment horizontal="center" vertical="center" shrinkToFit="1"/>
    </xf>
    <xf numFmtId="0" fontId="10" fillId="8" borderId="2" xfId="2" applyFont="1" applyFill="1" applyBorder="1" applyAlignment="1">
      <alignment horizontal="center" vertical="center" shrinkToFit="1"/>
    </xf>
    <xf numFmtId="0" fontId="0" fillId="0" borderId="2" xfId="0" applyBorder="1" applyAlignment="1">
      <alignment horizontal="center" vertical="center" shrinkToFit="1"/>
    </xf>
    <xf numFmtId="0" fontId="10" fillId="8"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8" borderId="1" xfId="2" applyFont="1" applyFill="1" applyBorder="1" applyAlignment="1">
      <alignment horizontal="center" vertical="center" shrinkToFit="1"/>
    </xf>
    <xf numFmtId="0" fontId="10" fillId="8" borderId="1"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1" xfId="2" applyFont="1" applyFill="1" applyBorder="1" applyAlignment="1">
      <alignment horizontal="center" vertical="center" shrinkToFit="1"/>
    </xf>
    <xf numFmtId="0" fontId="10" fillId="8" borderId="1" xfId="2" applyFont="1" applyFill="1" applyBorder="1" applyAlignment="1">
      <alignment horizontal="left" vertical="top" shrinkToFit="1"/>
    </xf>
    <xf numFmtId="0" fontId="10" fillId="0" borderId="1" xfId="2" applyFont="1" applyFill="1" applyBorder="1" applyAlignment="1">
      <alignment horizontal="left" vertical="top" shrinkToFit="1"/>
    </xf>
    <xf numFmtId="0" fontId="10" fillId="8" borderId="1" xfId="0" applyFont="1" applyFill="1" applyBorder="1" applyAlignment="1">
      <alignment horizontal="center" vertical="center"/>
    </xf>
    <xf numFmtId="0" fontId="10" fillId="0" borderId="1" xfId="0" applyFont="1" applyFill="1" applyBorder="1" applyAlignment="1">
      <alignment horizontal="center" vertical="center"/>
    </xf>
    <xf numFmtId="0" fontId="5" fillId="0" borderId="0" xfId="2" applyFont="1" applyFill="1" applyAlignment="1">
      <alignment horizontal="center" shrinkToFit="1"/>
    </xf>
    <xf numFmtId="0" fontId="10" fillId="3" borderId="2" xfId="2" applyFont="1" applyFill="1" applyBorder="1" applyAlignment="1">
      <alignment horizontal="center" vertical="center" shrinkToFit="1"/>
    </xf>
    <xf numFmtId="0" fontId="10" fillId="3" borderId="1" xfId="0" applyFont="1" applyFill="1" applyBorder="1" applyAlignment="1">
      <alignment horizontal="center" vertical="center" wrapText="1"/>
    </xf>
    <xf numFmtId="0" fontId="10" fillId="3" borderId="1" xfId="2" applyFont="1" applyFill="1" applyBorder="1" applyAlignment="1">
      <alignment horizontal="center" vertical="center" shrinkToFit="1"/>
    </xf>
    <xf numFmtId="0" fontId="10" fillId="3" borderId="1" xfId="2" applyFont="1" applyFill="1" applyBorder="1" applyAlignment="1">
      <alignment horizontal="left" vertical="top" shrinkToFit="1"/>
    </xf>
    <xf numFmtId="0" fontId="10" fillId="3" borderId="1" xfId="0" applyFont="1" applyFill="1" applyBorder="1" applyAlignment="1">
      <alignment horizontal="left" vertical="top" wrapText="1"/>
    </xf>
    <xf numFmtId="0" fontId="29" fillId="3" borderId="1" xfId="0" applyFont="1" applyFill="1" applyBorder="1" applyAlignment="1">
      <alignment horizontal="left" vertical="top" wrapText="1"/>
    </xf>
    <xf numFmtId="0" fontId="29" fillId="0" borderId="1" xfId="0" applyFont="1" applyBorder="1" applyAlignment="1">
      <alignment horizontal="left" vertical="top" wrapText="1"/>
    </xf>
    <xf numFmtId="9" fontId="26" fillId="3" borderId="18" xfId="2" applyNumberFormat="1" applyFont="1" applyFill="1" applyBorder="1" applyAlignment="1">
      <alignment vertical="top" shrinkToFit="1"/>
    </xf>
    <xf numFmtId="9" fontId="10" fillId="3" borderId="1" xfId="2" applyNumberFormat="1" applyFont="1" applyFill="1" applyBorder="1" applyAlignment="1">
      <alignment vertical="top" shrinkToFit="1"/>
    </xf>
    <xf numFmtId="9" fontId="9" fillId="3" borderId="25" xfId="0" applyNumberFormat="1" applyFont="1" applyFill="1" applyBorder="1" applyAlignment="1">
      <alignment vertical="top" wrapText="1"/>
    </xf>
    <xf numFmtId="9" fontId="10" fillId="3" borderId="40" xfId="0" applyNumberFormat="1" applyFont="1" applyFill="1" applyBorder="1" applyAlignment="1">
      <alignment vertical="top" wrapText="1"/>
    </xf>
    <xf numFmtId="9" fontId="10" fillId="3" borderId="18" xfId="0" applyNumberFormat="1" applyFont="1" applyFill="1" applyBorder="1" applyAlignment="1">
      <alignment vertical="top" wrapText="1"/>
    </xf>
    <xf numFmtId="9" fontId="9" fillId="3" borderId="1" xfId="0" applyNumberFormat="1" applyFont="1" applyFill="1" applyBorder="1" applyAlignment="1">
      <alignment vertical="top" wrapText="1"/>
    </xf>
    <xf numFmtId="9" fontId="15" fillId="3" borderId="1" xfId="0" applyNumberFormat="1" applyFont="1" applyFill="1" applyBorder="1" applyAlignment="1">
      <alignment vertical="top" wrapText="1"/>
    </xf>
    <xf numFmtId="9" fontId="12" fillId="3" borderId="25" xfId="1" applyNumberFormat="1" applyFont="1" applyFill="1" applyBorder="1" applyAlignment="1">
      <alignment vertical="top" wrapText="1"/>
    </xf>
    <xf numFmtId="9" fontId="10" fillId="3" borderId="1" xfId="1" applyNumberFormat="1" applyFont="1" applyFill="1" applyBorder="1" applyAlignment="1">
      <alignment vertical="top" wrapText="1"/>
    </xf>
    <xf numFmtId="9" fontId="10" fillId="3" borderId="25" xfId="0" applyNumberFormat="1" applyFont="1" applyFill="1" applyBorder="1" applyAlignment="1">
      <alignment vertical="top" wrapText="1"/>
    </xf>
    <xf numFmtId="41" fontId="19" fillId="0" borderId="0" xfId="2" applyNumberFormat="1" applyFont="1" applyFill="1" applyBorder="1" applyAlignment="1">
      <alignment vertical="center" shrinkToFit="1"/>
    </xf>
    <xf numFmtId="41" fontId="10" fillId="3" borderId="1" xfId="0" applyNumberFormat="1" applyFont="1" applyFill="1" applyBorder="1" applyAlignment="1">
      <alignment vertical="top" wrapText="1"/>
    </xf>
    <xf numFmtId="41" fontId="10" fillId="3" borderId="46" xfId="0" applyNumberFormat="1" applyFont="1" applyFill="1" applyBorder="1" applyAlignment="1">
      <alignment vertical="top" wrapText="1"/>
    </xf>
    <xf numFmtId="41" fontId="10" fillId="3" borderId="1" xfId="1" applyNumberFormat="1" applyFont="1" applyFill="1" applyBorder="1" applyAlignment="1">
      <alignment vertical="top" shrinkToFit="1"/>
    </xf>
    <xf numFmtId="41" fontId="10" fillId="3" borderId="25" xfId="0" applyNumberFormat="1" applyFont="1" applyFill="1" applyBorder="1" applyAlignment="1">
      <alignment vertical="top" wrapText="1"/>
    </xf>
    <xf numFmtId="41" fontId="10" fillId="3" borderId="40" xfId="1" applyNumberFormat="1" applyFont="1" applyFill="1" applyBorder="1" applyAlignment="1">
      <alignment vertical="top" shrinkToFit="1"/>
    </xf>
    <xf numFmtId="41" fontId="10" fillId="3" borderId="18" xfId="1" applyNumberFormat="1" applyFont="1" applyFill="1" applyBorder="1" applyAlignment="1">
      <alignment vertical="top" wrapText="1"/>
    </xf>
    <xf numFmtId="41" fontId="10" fillId="3" borderId="1" xfId="1" applyNumberFormat="1" applyFont="1" applyFill="1" applyBorder="1" applyAlignment="1">
      <alignment vertical="top" wrapText="1"/>
    </xf>
    <xf numFmtId="41" fontId="10" fillId="3" borderId="1" xfId="1" applyFont="1" applyFill="1" applyBorder="1" applyAlignment="1">
      <alignment vertical="top" wrapText="1"/>
    </xf>
    <xf numFmtId="41" fontId="10" fillId="3" borderId="25" xfId="1" applyNumberFormat="1" applyFont="1" applyFill="1" applyBorder="1" applyAlignment="1">
      <alignment vertical="top" wrapText="1"/>
    </xf>
    <xf numFmtId="41" fontId="10" fillId="3" borderId="1" xfId="24" applyFont="1" applyFill="1" applyBorder="1" applyAlignment="1">
      <alignment vertical="top" shrinkToFit="1"/>
    </xf>
    <xf numFmtId="41" fontId="10" fillId="3" borderId="25" xfId="1" applyNumberFormat="1" applyFont="1" applyFill="1" applyBorder="1" applyAlignment="1">
      <alignment vertical="top" shrinkToFit="1"/>
    </xf>
    <xf numFmtId="41" fontId="14" fillId="0" borderId="0" xfId="3" applyNumberFormat="1" applyFont="1" applyFill="1" applyAlignment="1">
      <alignment shrinkToFit="1"/>
    </xf>
  </cellXfs>
  <cellStyles count="25">
    <cellStyle name="40% - 강조색2 2" xfId="11" xr:uid="{00000000-0005-0000-0000-000000000000}"/>
    <cellStyle name="40% - 강조색2 2 2" xfId="21" xr:uid="{00000000-0005-0000-0000-000001000000}"/>
    <cellStyle name="40% - 강조색6 2" xfId="12" xr:uid="{00000000-0005-0000-0000-000002000000}"/>
    <cellStyle name="40% - 강조색6 2 2" xfId="22" xr:uid="{00000000-0005-0000-0000-000003000000}"/>
    <cellStyle name="60% - 강조색5 2" xfId="20" xr:uid="{00000000-0005-0000-0000-000004000000}"/>
    <cellStyle name="백분율 2" xfId="4" xr:uid="{00000000-0005-0000-0000-000005000000}"/>
    <cellStyle name="백분율 2 2" xfId="18" xr:uid="{00000000-0005-0000-0000-000006000000}"/>
    <cellStyle name="보통 2" xfId="19" xr:uid="{00000000-0005-0000-0000-000007000000}"/>
    <cellStyle name="쉼표 [0]" xfId="1" builtinId="6"/>
    <cellStyle name="쉼표 [0] 2" xfId="3" xr:uid="{00000000-0005-0000-0000-000009000000}"/>
    <cellStyle name="쉼표 [0] 2 2" xfId="5" xr:uid="{00000000-0005-0000-0000-00000A000000}"/>
    <cellStyle name="쉼표 [0] 2 4" xfId="15" xr:uid="{00000000-0005-0000-0000-00000B000000}"/>
    <cellStyle name="쉼표 [0] 3" xfId="16" xr:uid="{00000000-0005-0000-0000-00000C000000}"/>
    <cellStyle name="쉼표 [0] 4" xfId="13" xr:uid="{00000000-0005-0000-0000-00000D000000}"/>
    <cellStyle name="쉼표 [0] 5" xfId="14" xr:uid="{00000000-0005-0000-0000-00000E000000}"/>
    <cellStyle name="쉼표 [0] 6" xfId="10" xr:uid="{00000000-0005-0000-0000-00000F000000}"/>
    <cellStyle name="쉼표 [0] 7" xfId="24" xr:uid="{65A10F68-5B4F-4732-BC3E-D4225782228F}"/>
    <cellStyle name="표준" xfId="0" builtinId="0"/>
    <cellStyle name="표준 2" xfId="2" xr:uid="{00000000-0005-0000-0000-000011000000}"/>
    <cellStyle name="표준 2 2" xfId="23" xr:uid="{00000000-0005-0000-0000-000012000000}"/>
    <cellStyle name="표준 2 3" xfId="17" xr:uid="{00000000-0005-0000-0000-000013000000}"/>
    <cellStyle name="표준 3" xfId="6" xr:uid="{00000000-0005-0000-0000-000014000000}"/>
    <cellStyle name="표준 4" xfId="9" xr:uid="{00000000-0005-0000-0000-000015000000}"/>
    <cellStyle name="표준 5" xfId="7" xr:uid="{00000000-0005-0000-0000-000016000000}"/>
    <cellStyle name="하이퍼링크 2" xfId="8" xr:uid="{00000000-0005-0000-0000-000017000000}"/>
  </cellStyles>
  <dxfs count="0"/>
  <tableStyles count="0" defaultTableStyle="TableStyleMedium9" defaultPivotStyle="PivotStyleLight16"/>
  <colors>
    <mruColors>
      <color rgb="FF0000FF"/>
      <color rgb="FFFFFF99"/>
      <color rgb="FFCCCCFF"/>
      <color rgb="FFFFFF00"/>
      <color rgb="FFFFFF66"/>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D77DE-D2D4-4065-AC0F-74527B50DD49}">
  <sheetPr filterMode="1">
    <tabColor rgb="FFFFFF00"/>
    <pageSetUpPr fitToPage="1"/>
  </sheetPr>
  <dimension ref="A1:O173"/>
  <sheetViews>
    <sheetView tabSelected="1" view="pageBreakPreview" zoomScale="42" zoomScaleNormal="55" zoomScaleSheetLayoutView="42" zoomScalePageLayoutView="55" workbookViewId="0">
      <pane xSplit="4" ySplit="4" topLeftCell="F11" activePane="bottomRight" state="frozen"/>
      <selection pane="topRight" activeCell="D1" sqref="D1"/>
      <selection pane="bottomLeft" activeCell="A5" sqref="A5"/>
      <selection pane="bottomRight" activeCell="L11" sqref="L11"/>
    </sheetView>
  </sheetViews>
  <sheetFormatPr defaultRowHeight="16.5"/>
  <cols>
    <col min="1" max="1" width="8.75" style="5" hidden="1" customWidth="1"/>
    <col min="2" max="2" width="23.5" style="19" customWidth="1"/>
    <col min="3" max="3" width="23.75" style="13" customWidth="1"/>
    <col min="4" max="4" width="28.25" style="13" customWidth="1"/>
    <col min="5" max="5" width="72.5" style="13" customWidth="1"/>
    <col min="6" max="6" width="87.5" style="13" customWidth="1"/>
    <col min="7" max="7" width="105.75" style="13" customWidth="1"/>
    <col min="8" max="8" width="24.125" style="56" customWidth="1"/>
    <col min="9" max="9" width="20.375" style="44" customWidth="1"/>
    <col min="10" max="10" width="20.375" style="1" customWidth="1"/>
    <col min="11" max="11" width="20.75" style="4" customWidth="1"/>
    <col min="12" max="12" width="105.75" style="87" customWidth="1"/>
    <col min="13" max="13" width="20.375" style="127" customWidth="1"/>
    <col min="14" max="14" width="20.75" style="344" customWidth="1"/>
    <col min="15" max="15" width="24.125" style="87" customWidth="1"/>
    <col min="16" max="16384" width="9" style="5"/>
  </cols>
  <sheetData>
    <row r="1" spans="1:15" ht="60" customHeight="1">
      <c r="B1" s="284" t="s">
        <v>454</v>
      </c>
      <c r="C1" s="285"/>
      <c r="D1" s="285"/>
      <c r="E1" s="285"/>
      <c r="F1" s="285"/>
      <c r="G1" s="285"/>
      <c r="H1" s="285"/>
      <c r="I1" s="285"/>
      <c r="J1" s="285"/>
      <c r="K1" s="286"/>
      <c r="L1" s="286"/>
      <c r="M1" s="286"/>
      <c r="N1" s="286"/>
      <c r="O1" s="286"/>
    </row>
    <row r="2" spans="1:15" ht="38.450000000000003" customHeight="1" thickBot="1">
      <c r="B2" s="287" t="s">
        <v>412</v>
      </c>
      <c r="C2" s="288"/>
      <c r="D2" s="288"/>
      <c r="E2" s="288"/>
      <c r="F2" s="288"/>
      <c r="G2" s="288"/>
      <c r="H2" s="288"/>
      <c r="I2" s="288"/>
      <c r="J2" s="288"/>
      <c r="K2" s="7"/>
      <c r="L2" s="7"/>
      <c r="N2" s="332"/>
      <c r="O2" s="7" t="s">
        <v>410</v>
      </c>
    </row>
    <row r="3" spans="1:15" s="6" customFormat="1" ht="30.75" customHeight="1" thickTop="1">
      <c r="B3" s="297" t="s">
        <v>339</v>
      </c>
      <c r="C3" s="289" t="s">
        <v>0</v>
      </c>
      <c r="D3" s="291" t="s">
        <v>1</v>
      </c>
      <c r="E3" s="289" t="s">
        <v>371</v>
      </c>
      <c r="F3" s="289" t="s">
        <v>2</v>
      </c>
      <c r="G3" s="289" t="s">
        <v>3</v>
      </c>
      <c r="H3" s="293" t="s">
        <v>344</v>
      </c>
      <c r="I3" s="291" t="s">
        <v>373</v>
      </c>
      <c r="J3" s="278" t="s">
        <v>405</v>
      </c>
      <c r="K3" s="279"/>
      <c r="L3" s="276" t="s">
        <v>404</v>
      </c>
      <c r="M3" s="280" t="s">
        <v>406</v>
      </c>
      <c r="N3" s="281"/>
      <c r="O3" s="282" t="s">
        <v>409</v>
      </c>
    </row>
    <row r="4" spans="1:15" s="6" customFormat="1" ht="33" customHeight="1" thickBot="1">
      <c r="B4" s="298"/>
      <c r="C4" s="290"/>
      <c r="D4" s="292"/>
      <c r="E4" s="290"/>
      <c r="F4" s="290"/>
      <c r="G4" s="290"/>
      <c r="H4" s="294"/>
      <c r="I4" s="292"/>
      <c r="J4" s="90" t="s">
        <v>4</v>
      </c>
      <c r="K4" s="142" t="s">
        <v>411</v>
      </c>
      <c r="L4" s="277"/>
      <c r="M4" s="223" t="s">
        <v>407</v>
      </c>
      <c r="N4" s="224" t="s">
        <v>408</v>
      </c>
      <c r="O4" s="283"/>
    </row>
    <row r="5" spans="1:15" s="2" customFormat="1" ht="39.75" hidden="1" customHeight="1">
      <c r="B5" s="39"/>
      <c r="C5" s="34"/>
      <c r="D5" s="35" t="s">
        <v>72</v>
      </c>
      <c r="E5" s="35" t="s">
        <v>403</v>
      </c>
      <c r="F5" s="35"/>
      <c r="G5" s="35"/>
      <c r="H5" s="50"/>
      <c r="I5" s="36"/>
      <c r="J5" s="112">
        <f>J6+J23+J27+J66+J18</f>
        <v>1406800</v>
      </c>
      <c r="K5" s="47">
        <f>K6+K23+K27+K66+K18</f>
        <v>545100</v>
      </c>
      <c r="L5" s="154"/>
      <c r="M5" s="128"/>
      <c r="N5" s="135"/>
      <c r="O5" s="155"/>
    </row>
    <row r="6" spans="1:15" s="2" customFormat="1" ht="31.9" hidden="1" customHeight="1">
      <c r="B6" s="299"/>
      <c r="C6" s="300"/>
      <c r="D6" s="301"/>
      <c r="E6" s="55" t="s">
        <v>372</v>
      </c>
      <c r="F6" s="55"/>
      <c r="G6" s="55"/>
      <c r="H6" s="51"/>
      <c r="I6" s="14"/>
      <c r="J6" s="46">
        <f>SUM(J7:J17)</f>
        <v>61500</v>
      </c>
      <c r="K6" s="48">
        <f>SUM(K7:K17)</f>
        <v>54000</v>
      </c>
      <c r="L6" s="156"/>
      <c r="M6" s="129"/>
      <c r="N6" s="136"/>
      <c r="O6" s="157"/>
    </row>
    <row r="7" spans="1:15" s="3" customFormat="1" ht="196.5" hidden="1" customHeight="1">
      <c r="B7" s="40" t="s">
        <v>333</v>
      </c>
      <c r="C7" s="88" t="s">
        <v>9</v>
      </c>
      <c r="D7" s="89" t="s">
        <v>98</v>
      </c>
      <c r="E7" s="91" t="s">
        <v>99</v>
      </c>
      <c r="F7" s="91" t="s">
        <v>100</v>
      </c>
      <c r="G7" s="8" t="s">
        <v>374</v>
      </c>
      <c r="H7" s="92" t="s">
        <v>375</v>
      </c>
      <c r="I7" s="70" t="s">
        <v>376</v>
      </c>
      <c r="J7" s="113"/>
      <c r="K7" s="143">
        <v>10000</v>
      </c>
      <c r="L7" s="158" t="s">
        <v>413</v>
      </c>
      <c r="M7" s="130"/>
      <c r="N7" s="137"/>
      <c r="O7" s="159"/>
    </row>
    <row r="8" spans="1:15" s="3" customFormat="1" ht="144" hidden="1" customHeight="1">
      <c r="B8" s="66" t="s">
        <v>333</v>
      </c>
      <c r="C8" s="67" t="s">
        <v>11</v>
      </c>
      <c r="D8" s="67" t="s">
        <v>105</v>
      </c>
      <c r="E8" s="68" t="s">
        <v>107</v>
      </c>
      <c r="F8" s="68" t="s">
        <v>108</v>
      </c>
      <c r="G8" s="69" t="s">
        <v>109</v>
      </c>
      <c r="H8" s="93" t="s">
        <v>375</v>
      </c>
      <c r="I8" s="72" t="s">
        <v>110</v>
      </c>
      <c r="J8" s="114"/>
      <c r="K8" s="144">
        <v>4000</v>
      </c>
      <c r="L8" s="160"/>
      <c r="M8" s="131"/>
      <c r="N8" s="45"/>
      <c r="O8" s="161"/>
    </row>
    <row r="9" spans="1:15" s="3" customFormat="1" ht="169.5" hidden="1" customHeight="1">
      <c r="B9" s="40" t="s">
        <v>333</v>
      </c>
      <c r="C9" s="60" t="s">
        <v>14</v>
      </c>
      <c r="D9" s="53" t="s">
        <v>111</v>
      </c>
      <c r="E9" s="10" t="s">
        <v>350</v>
      </c>
      <c r="F9" s="64" t="s">
        <v>116</v>
      </c>
      <c r="G9" s="11" t="s">
        <v>117</v>
      </c>
      <c r="H9" s="94" t="s">
        <v>377</v>
      </c>
      <c r="I9" s="73" t="s">
        <v>106</v>
      </c>
      <c r="J9" s="115"/>
      <c r="K9" s="144">
        <v>10000</v>
      </c>
      <c r="L9" s="162"/>
      <c r="M9" s="132"/>
      <c r="N9" s="45"/>
      <c r="O9" s="163"/>
    </row>
    <row r="10" spans="1:15" s="3" customFormat="1" ht="217.5" hidden="1" customHeight="1" thickBot="1">
      <c r="B10" s="40" t="s">
        <v>333</v>
      </c>
      <c r="C10" s="60" t="s">
        <v>126</v>
      </c>
      <c r="D10" s="53" t="s">
        <v>118</v>
      </c>
      <c r="E10" s="65" t="s">
        <v>122</v>
      </c>
      <c r="F10" s="64" t="s">
        <v>123</v>
      </c>
      <c r="G10" s="11" t="s">
        <v>124</v>
      </c>
      <c r="H10" s="95" t="s">
        <v>375</v>
      </c>
      <c r="I10" s="73" t="s">
        <v>110</v>
      </c>
      <c r="J10" s="115"/>
      <c r="K10" s="144">
        <v>30000</v>
      </c>
      <c r="L10" s="186"/>
      <c r="M10" s="187"/>
      <c r="N10" s="188"/>
      <c r="O10" s="189"/>
    </row>
    <row r="11" spans="1:15" s="3" customFormat="1" ht="112.5" customHeight="1" thickTop="1">
      <c r="A11" s="3">
        <v>1</v>
      </c>
      <c r="B11" s="41" t="s">
        <v>225</v>
      </c>
      <c r="C11" s="20" t="s">
        <v>6</v>
      </c>
      <c r="D11" s="58" t="s">
        <v>87</v>
      </c>
      <c r="E11" s="62" t="s">
        <v>88</v>
      </c>
      <c r="F11" s="62" t="s">
        <v>357</v>
      </c>
      <c r="G11" s="62" t="s">
        <v>89</v>
      </c>
      <c r="H11" s="96" t="s">
        <v>378</v>
      </c>
      <c r="I11" s="74" t="s">
        <v>90</v>
      </c>
      <c r="J11" s="116">
        <v>3000</v>
      </c>
      <c r="K11" s="145"/>
      <c r="L11" s="258" t="s">
        <v>460</v>
      </c>
      <c r="M11" s="322">
        <v>1</v>
      </c>
      <c r="N11" s="259">
        <v>2268</v>
      </c>
      <c r="O11" s="241" t="s">
        <v>414</v>
      </c>
    </row>
    <row r="12" spans="1:15" s="3" customFormat="1" ht="201.75" customHeight="1">
      <c r="A12" s="3">
        <v>2</v>
      </c>
      <c r="B12" s="41" t="s">
        <v>225</v>
      </c>
      <c r="C12" s="20" t="s">
        <v>7</v>
      </c>
      <c r="D12" s="58" t="s">
        <v>5</v>
      </c>
      <c r="E12" s="62" t="s">
        <v>91</v>
      </c>
      <c r="F12" s="62" t="s">
        <v>92</v>
      </c>
      <c r="G12" s="21" t="s">
        <v>93</v>
      </c>
      <c r="H12" s="97" t="s">
        <v>375</v>
      </c>
      <c r="I12" s="75" t="s">
        <v>90</v>
      </c>
      <c r="J12" s="117">
        <v>3500</v>
      </c>
      <c r="K12" s="145"/>
      <c r="L12" s="255" t="s">
        <v>457</v>
      </c>
      <c r="M12" s="274">
        <v>1</v>
      </c>
      <c r="N12" s="256">
        <v>1815</v>
      </c>
      <c r="O12" s="257" t="s">
        <v>415</v>
      </c>
    </row>
    <row r="13" spans="1:15" s="3" customFormat="1" ht="108.75" customHeight="1">
      <c r="A13" s="3">
        <v>3</v>
      </c>
      <c r="B13" s="41" t="s">
        <v>225</v>
      </c>
      <c r="C13" s="20" t="s">
        <v>8</v>
      </c>
      <c r="D13" s="59" t="s">
        <v>94</v>
      </c>
      <c r="E13" s="21" t="s">
        <v>95</v>
      </c>
      <c r="F13" s="21" t="s">
        <v>96</v>
      </c>
      <c r="G13" s="21" t="s">
        <v>97</v>
      </c>
      <c r="H13" s="96" t="s">
        <v>375</v>
      </c>
      <c r="I13" s="74" t="s">
        <v>90</v>
      </c>
      <c r="J13" s="116">
        <v>2000</v>
      </c>
      <c r="K13" s="145"/>
      <c r="L13" s="255" t="s">
        <v>458</v>
      </c>
      <c r="M13" s="274">
        <v>1</v>
      </c>
      <c r="N13" s="256">
        <v>1804</v>
      </c>
      <c r="O13" s="225" t="s">
        <v>415</v>
      </c>
    </row>
    <row r="14" spans="1:15" s="3" customFormat="1" ht="228.75" customHeight="1">
      <c r="A14" s="3">
        <v>4</v>
      </c>
      <c r="B14" s="41" t="s">
        <v>225</v>
      </c>
      <c r="C14" s="20" t="s">
        <v>10</v>
      </c>
      <c r="D14" s="20" t="s">
        <v>102</v>
      </c>
      <c r="E14" s="62" t="s">
        <v>358</v>
      </c>
      <c r="F14" s="62" t="s">
        <v>103</v>
      </c>
      <c r="G14" s="22" t="s">
        <v>104</v>
      </c>
      <c r="H14" s="98" t="s">
        <v>378</v>
      </c>
      <c r="I14" s="76" t="s">
        <v>90</v>
      </c>
      <c r="J14" s="118">
        <v>3000</v>
      </c>
      <c r="K14" s="145"/>
      <c r="L14" s="255" t="s">
        <v>461</v>
      </c>
      <c r="M14" s="274">
        <v>1</v>
      </c>
      <c r="N14" s="260">
        <v>2500</v>
      </c>
      <c r="O14" s="225" t="s">
        <v>416</v>
      </c>
    </row>
    <row r="15" spans="1:15" s="3" customFormat="1" ht="183.75">
      <c r="A15" s="3">
        <v>5</v>
      </c>
      <c r="B15" s="41" t="s">
        <v>225</v>
      </c>
      <c r="C15" s="20" t="s">
        <v>12</v>
      </c>
      <c r="D15" s="59" t="s">
        <v>111</v>
      </c>
      <c r="E15" s="23" t="s">
        <v>504</v>
      </c>
      <c r="F15" s="23" t="s">
        <v>112</v>
      </c>
      <c r="G15" s="24" t="s">
        <v>113</v>
      </c>
      <c r="H15" s="99" t="s">
        <v>377</v>
      </c>
      <c r="I15" s="77" t="s">
        <v>90</v>
      </c>
      <c r="J15" s="119" t="s">
        <v>134</v>
      </c>
      <c r="K15" s="146"/>
      <c r="L15" s="271" t="s">
        <v>500</v>
      </c>
      <c r="M15" s="323">
        <v>1</v>
      </c>
      <c r="N15" s="180">
        <v>0</v>
      </c>
      <c r="O15" s="225" t="s">
        <v>417</v>
      </c>
    </row>
    <row r="16" spans="1:15" s="3" customFormat="1" ht="262.5">
      <c r="A16" s="3">
        <v>6</v>
      </c>
      <c r="B16" s="41" t="s">
        <v>225</v>
      </c>
      <c r="C16" s="20" t="s">
        <v>13</v>
      </c>
      <c r="D16" s="59" t="s">
        <v>111</v>
      </c>
      <c r="E16" s="23" t="s">
        <v>114</v>
      </c>
      <c r="F16" s="23" t="s">
        <v>115</v>
      </c>
      <c r="G16" s="24" t="s">
        <v>379</v>
      </c>
      <c r="H16" s="100" t="s">
        <v>377</v>
      </c>
      <c r="I16" s="86" t="s">
        <v>389</v>
      </c>
      <c r="J16" s="120">
        <v>48000</v>
      </c>
      <c r="K16" s="146"/>
      <c r="L16" s="271" t="s">
        <v>503</v>
      </c>
      <c r="M16" s="323">
        <v>1</v>
      </c>
      <c r="N16" s="333">
        <v>48000</v>
      </c>
      <c r="O16" s="225" t="s">
        <v>417</v>
      </c>
    </row>
    <row r="17" spans="1:15" s="3" customFormat="1" ht="199.5" customHeight="1" thickBot="1">
      <c r="A17" s="3">
        <v>7</v>
      </c>
      <c r="B17" s="41" t="s">
        <v>225</v>
      </c>
      <c r="C17" s="20" t="s">
        <v>15</v>
      </c>
      <c r="D17" s="59" t="s">
        <v>118</v>
      </c>
      <c r="E17" s="61" t="s">
        <v>119</v>
      </c>
      <c r="F17" s="62" t="s">
        <v>120</v>
      </c>
      <c r="G17" s="24" t="s">
        <v>121</v>
      </c>
      <c r="H17" s="99" t="s">
        <v>377</v>
      </c>
      <c r="I17" s="77" t="s">
        <v>90</v>
      </c>
      <c r="J17" s="119">
        <v>2000</v>
      </c>
      <c r="K17" s="146"/>
      <c r="L17" s="272" t="s">
        <v>501</v>
      </c>
      <c r="M17" s="323">
        <v>1</v>
      </c>
      <c r="N17" s="334">
        <v>2000</v>
      </c>
      <c r="O17" s="249" t="s">
        <v>417</v>
      </c>
    </row>
    <row r="18" spans="1:15" s="2" customFormat="1" ht="37.5" hidden="1" customHeight="1" thickTop="1">
      <c r="B18" s="295"/>
      <c r="C18" s="296"/>
      <c r="D18" s="296"/>
      <c r="E18" s="55" t="s">
        <v>382</v>
      </c>
      <c r="F18" s="55"/>
      <c r="G18" s="55"/>
      <c r="H18" s="51"/>
      <c r="I18" s="14"/>
      <c r="J18" s="46">
        <f>SUM(J19:J22)</f>
        <v>88850</v>
      </c>
      <c r="K18" s="48">
        <f>SUM(K19:K22)</f>
        <v>9000</v>
      </c>
      <c r="L18" s="202"/>
      <c r="M18" s="203"/>
      <c r="N18" s="204"/>
      <c r="O18" s="205"/>
    </row>
    <row r="19" spans="1:15" s="3" customFormat="1" ht="219" hidden="1" customHeight="1">
      <c r="B19" s="40" t="s">
        <v>333</v>
      </c>
      <c r="C19" s="37" t="s">
        <v>70</v>
      </c>
      <c r="D19" s="53" t="s">
        <v>118</v>
      </c>
      <c r="E19" s="65" t="s">
        <v>319</v>
      </c>
      <c r="F19" s="64" t="s">
        <v>320</v>
      </c>
      <c r="G19" s="11" t="s">
        <v>321</v>
      </c>
      <c r="H19" s="94" t="s">
        <v>380</v>
      </c>
      <c r="I19" s="73" t="s">
        <v>110</v>
      </c>
      <c r="J19" s="121"/>
      <c r="K19" s="147">
        <v>9000</v>
      </c>
      <c r="L19" s="186"/>
      <c r="M19" s="190"/>
      <c r="N19" s="191"/>
      <c r="O19" s="192"/>
    </row>
    <row r="20" spans="1:15" s="3" customFormat="1" ht="408.75" customHeight="1" thickTop="1">
      <c r="A20" s="3">
        <v>8</v>
      </c>
      <c r="B20" s="40" t="s">
        <v>333</v>
      </c>
      <c r="C20" s="60" t="s">
        <v>325</v>
      </c>
      <c r="D20" s="53" t="s">
        <v>132</v>
      </c>
      <c r="E20" s="64" t="s">
        <v>323</v>
      </c>
      <c r="F20" s="64" t="s">
        <v>324</v>
      </c>
      <c r="G20" s="10" t="s">
        <v>442</v>
      </c>
      <c r="H20" s="95" t="s">
        <v>377</v>
      </c>
      <c r="I20" s="82" t="s">
        <v>441</v>
      </c>
      <c r="J20" s="121">
        <v>7400</v>
      </c>
      <c r="K20" s="144"/>
      <c r="L20" s="250" t="s">
        <v>502</v>
      </c>
      <c r="M20" s="251">
        <v>0.4</v>
      </c>
      <c r="N20" s="252">
        <v>7400</v>
      </c>
      <c r="O20" s="253" t="s">
        <v>417</v>
      </c>
    </row>
    <row r="21" spans="1:15" ht="327" customHeight="1">
      <c r="A21" s="5">
        <v>9</v>
      </c>
      <c r="B21" s="41" t="s">
        <v>225</v>
      </c>
      <c r="C21" s="38" t="s">
        <v>69</v>
      </c>
      <c r="D21" s="59" t="s">
        <v>318</v>
      </c>
      <c r="E21" s="61" t="s">
        <v>315</v>
      </c>
      <c r="F21" s="62" t="s">
        <v>316</v>
      </c>
      <c r="G21" s="24" t="s">
        <v>317</v>
      </c>
      <c r="H21" s="99" t="s">
        <v>380</v>
      </c>
      <c r="I21" s="77" t="s">
        <v>90</v>
      </c>
      <c r="J21" s="116">
        <v>75000</v>
      </c>
      <c r="K21" s="148"/>
      <c r="L21" s="271" t="s">
        <v>499</v>
      </c>
      <c r="M21" s="275">
        <v>1</v>
      </c>
      <c r="N21" s="335">
        <v>75000</v>
      </c>
      <c r="O21" s="227" t="s">
        <v>418</v>
      </c>
    </row>
    <row r="22" spans="1:15" s="3" customFormat="1" ht="409.6" thickBot="1">
      <c r="A22" s="3">
        <v>10</v>
      </c>
      <c r="B22" s="41" t="s">
        <v>225</v>
      </c>
      <c r="C22" s="20" t="s">
        <v>71</v>
      </c>
      <c r="D22" s="59" t="s">
        <v>132</v>
      </c>
      <c r="E22" s="62" t="s">
        <v>329</v>
      </c>
      <c r="F22" s="23" t="s">
        <v>322</v>
      </c>
      <c r="G22" s="24" t="s">
        <v>381</v>
      </c>
      <c r="H22" s="100" t="s">
        <v>395</v>
      </c>
      <c r="I22" s="86" t="s">
        <v>396</v>
      </c>
      <c r="J22" s="118">
        <v>6450</v>
      </c>
      <c r="K22" s="146"/>
      <c r="L22" s="273" t="s">
        <v>456</v>
      </c>
      <c r="M22" s="324">
        <v>1</v>
      </c>
      <c r="N22" s="336">
        <v>6182</v>
      </c>
      <c r="O22" s="226" t="s">
        <v>419</v>
      </c>
    </row>
    <row r="23" spans="1:15" s="2" customFormat="1" ht="31.9" hidden="1" customHeight="1" thickTop="1">
      <c r="B23" s="295"/>
      <c r="C23" s="296"/>
      <c r="D23" s="296"/>
      <c r="E23" s="55" t="s">
        <v>401</v>
      </c>
      <c r="F23" s="18"/>
      <c r="G23" s="18"/>
      <c r="H23" s="51"/>
      <c r="I23" s="14"/>
      <c r="J23" s="46">
        <f>SUM(J24:J26)</f>
        <v>63300</v>
      </c>
      <c r="K23" s="48">
        <f>SUM(K24:K26)</f>
        <v>1800</v>
      </c>
      <c r="L23" s="206"/>
      <c r="M23" s="203"/>
      <c r="N23" s="204"/>
      <c r="O23" s="205"/>
    </row>
    <row r="24" spans="1:15" s="3" customFormat="1" ht="90.75" hidden="1" customHeight="1">
      <c r="B24" s="42" t="s">
        <v>333</v>
      </c>
      <c r="C24" s="12" t="s">
        <v>16</v>
      </c>
      <c r="D24" s="52" t="s">
        <v>87</v>
      </c>
      <c r="E24" s="64" t="s">
        <v>127</v>
      </c>
      <c r="F24" s="64" t="s">
        <v>128</v>
      </c>
      <c r="G24" s="8" t="s">
        <v>129</v>
      </c>
      <c r="H24" s="92" t="s">
        <v>383</v>
      </c>
      <c r="I24" s="70" t="s">
        <v>110</v>
      </c>
      <c r="J24" s="122"/>
      <c r="K24" s="149">
        <v>600</v>
      </c>
      <c r="L24" s="158"/>
      <c r="M24" s="134"/>
      <c r="N24" s="137"/>
      <c r="O24" s="159"/>
    </row>
    <row r="25" spans="1:15" s="3" customFormat="1" ht="237" hidden="1" customHeight="1" thickBot="1">
      <c r="B25" s="42" t="s">
        <v>333</v>
      </c>
      <c r="C25" s="12" t="s">
        <v>74</v>
      </c>
      <c r="D25" s="53" t="s">
        <v>132</v>
      </c>
      <c r="E25" s="64" t="s">
        <v>133</v>
      </c>
      <c r="F25" s="64" t="s">
        <v>359</v>
      </c>
      <c r="G25" s="11" t="s">
        <v>384</v>
      </c>
      <c r="H25" s="95" t="s">
        <v>397</v>
      </c>
      <c r="I25" s="82" t="s">
        <v>398</v>
      </c>
      <c r="J25" s="122"/>
      <c r="K25" s="143">
        <v>1200</v>
      </c>
      <c r="L25" s="186"/>
      <c r="M25" s="193"/>
      <c r="N25" s="194"/>
      <c r="O25" s="189"/>
    </row>
    <row r="26" spans="1:15" s="3" customFormat="1" ht="381.75" customHeight="1" thickTop="1" thickBot="1">
      <c r="A26" s="3">
        <v>11</v>
      </c>
      <c r="B26" s="41" t="s">
        <v>225</v>
      </c>
      <c r="C26" s="25" t="s">
        <v>73</v>
      </c>
      <c r="D26" s="59" t="s">
        <v>98</v>
      </c>
      <c r="E26" s="62" t="s">
        <v>130</v>
      </c>
      <c r="F26" s="62" t="s">
        <v>131</v>
      </c>
      <c r="G26" s="62" t="s">
        <v>360</v>
      </c>
      <c r="H26" s="101" t="s">
        <v>385</v>
      </c>
      <c r="I26" s="78" t="s">
        <v>90</v>
      </c>
      <c r="J26" s="116">
        <v>63300</v>
      </c>
      <c r="K26" s="49"/>
      <c r="L26" s="228" t="s">
        <v>509</v>
      </c>
      <c r="M26" s="325">
        <v>1</v>
      </c>
      <c r="N26" s="337">
        <v>63300</v>
      </c>
      <c r="O26" s="229" t="s">
        <v>420</v>
      </c>
    </row>
    <row r="27" spans="1:15" s="2" customFormat="1" ht="31.9" hidden="1" customHeight="1" thickTop="1" thickBot="1">
      <c r="B27" s="295"/>
      <c r="C27" s="296"/>
      <c r="D27" s="296"/>
      <c r="E27" s="55" t="s">
        <v>391</v>
      </c>
      <c r="F27" s="55"/>
      <c r="G27" s="55"/>
      <c r="H27" s="51"/>
      <c r="I27" s="14"/>
      <c r="J27" s="46">
        <f>SUM(J28:J65)</f>
        <v>126950</v>
      </c>
      <c r="K27" s="48">
        <f>SUM(K28:K65)</f>
        <v>312500</v>
      </c>
      <c r="L27" s="207"/>
      <c r="M27" s="208"/>
      <c r="N27" s="209"/>
      <c r="O27" s="210"/>
    </row>
    <row r="28" spans="1:15" s="3" customFormat="1" ht="158.25" customHeight="1" thickTop="1">
      <c r="A28" s="3">
        <v>12</v>
      </c>
      <c r="B28" s="302" t="s">
        <v>333</v>
      </c>
      <c r="C28" s="304" t="s">
        <v>18</v>
      </c>
      <c r="D28" s="304" t="s">
        <v>87</v>
      </c>
      <c r="E28" s="307" t="s">
        <v>139</v>
      </c>
      <c r="F28" s="307" t="s">
        <v>361</v>
      </c>
      <c r="G28" s="64" t="s">
        <v>443</v>
      </c>
      <c r="H28" s="92" t="s">
        <v>331</v>
      </c>
      <c r="I28" s="70" t="s">
        <v>444</v>
      </c>
      <c r="J28" s="113">
        <v>3100</v>
      </c>
      <c r="K28" s="150">
        <v>30000</v>
      </c>
      <c r="L28" s="230" t="s">
        <v>462</v>
      </c>
      <c r="M28" s="261">
        <v>0.1</v>
      </c>
      <c r="N28" s="231">
        <v>3100</v>
      </c>
      <c r="O28" s="232" t="s">
        <v>446</v>
      </c>
    </row>
    <row r="29" spans="1:15" s="3" customFormat="1" ht="54" customHeight="1" thickBot="1">
      <c r="B29" s="303"/>
      <c r="C29" s="305"/>
      <c r="D29" s="305"/>
      <c r="E29" s="308"/>
      <c r="F29" s="308"/>
      <c r="G29" s="181" t="s">
        <v>445</v>
      </c>
      <c r="H29" s="92" t="s">
        <v>386</v>
      </c>
      <c r="I29" s="182" t="s">
        <v>90</v>
      </c>
      <c r="J29" s="113">
        <v>1000</v>
      </c>
      <c r="K29" s="151"/>
      <c r="L29" s="267" t="s">
        <v>475</v>
      </c>
      <c r="M29" s="268">
        <v>1</v>
      </c>
      <c r="N29" s="269">
        <v>1000</v>
      </c>
      <c r="O29" s="270" t="s">
        <v>431</v>
      </c>
    </row>
    <row r="30" spans="1:15" s="3" customFormat="1" ht="270" hidden="1" customHeight="1" thickTop="1">
      <c r="B30" s="54" t="s">
        <v>333</v>
      </c>
      <c r="C30" s="52" t="s">
        <v>21</v>
      </c>
      <c r="D30" s="52" t="s">
        <v>146</v>
      </c>
      <c r="E30" s="64" t="s">
        <v>147</v>
      </c>
      <c r="F30" s="64" t="s">
        <v>148</v>
      </c>
      <c r="G30" s="8" t="s">
        <v>149</v>
      </c>
      <c r="H30" s="92" t="s">
        <v>331</v>
      </c>
      <c r="I30" s="70" t="s">
        <v>110</v>
      </c>
      <c r="J30" s="113"/>
      <c r="K30" s="150">
        <v>7200</v>
      </c>
      <c r="L30" s="211"/>
      <c r="M30" s="212"/>
      <c r="N30" s="213"/>
      <c r="O30" s="214"/>
    </row>
    <row r="31" spans="1:15" s="3" customFormat="1" ht="394.5" hidden="1" customHeight="1">
      <c r="B31" s="54" t="s">
        <v>333</v>
      </c>
      <c r="C31" s="52" t="s">
        <v>23</v>
      </c>
      <c r="D31" s="52" t="s">
        <v>5</v>
      </c>
      <c r="E31" s="64" t="s">
        <v>355</v>
      </c>
      <c r="F31" s="64" t="s">
        <v>154</v>
      </c>
      <c r="G31" s="29" t="s">
        <v>155</v>
      </c>
      <c r="H31" s="102" t="s">
        <v>331</v>
      </c>
      <c r="I31" s="79" t="s">
        <v>110</v>
      </c>
      <c r="J31" s="113"/>
      <c r="K31" s="150">
        <v>6000</v>
      </c>
      <c r="L31" s="167"/>
      <c r="M31" s="130"/>
      <c r="N31" s="139"/>
      <c r="O31" s="168"/>
    </row>
    <row r="32" spans="1:15" s="3" customFormat="1" ht="378.75" hidden="1" customHeight="1">
      <c r="B32" s="54" t="s">
        <v>333</v>
      </c>
      <c r="C32" s="52" t="s">
        <v>26</v>
      </c>
      <c r="D32" s="52" t="s">
        <v>5</v>
      </c>
      <c r="E32" s="64" t="s">
        <v>348</v>
      </c>
      <c r="F32" s="64" t="s">
        <v>162</v>
      </c>
      <c r="G32" s="30" t="s">
        <v>370</v>
      </c>
      <c r="H32" s="103" t="s">
        <v>386</v>
      </c>
      <c r="I32" s="80" t="s">
        <v>110</v>
      </c>
      <c r="J32" s="121"/>
      <c r="K32" s="151">
        <v>8000</v>
      </c>
      <c r="L32" s="169"/>
      <c r="M32" s="131"/>
      <c r="N32" s="140"/>
      <c r="O32" s="170"/>
    </row>
    <row r="33" spans="1:15" s="3" customFormat="1" ht="220.5" hidden="1" customHeight="1">
      <c r="B33" s="54" t="s">
        <v>333</v>
      </c>
      <c r="C33" s="52" t="s">
        <v>27</v>
      </c>
      <c r="D33" s="52" t="s">
        <v>163</v>
      </c>
      <c r="E33" s="8" t="s">
        <v>352</v>
      </c>
      <c r="F33" s="8" t="s">
        <v>164</v>
      </c>
      <c r="G33" s="8" t="s">
        <v>165</v>
      </c>
      <c r="H33" s="92" t="s">
        <v>331</v>
      </c>
      <c r="I33" s="70" t="s">
        <v>106</v>
      </c>
      <c r="J33" s="121"/>
      <c r="K33" s="151">
        <v>5000</v>
      </c>
      <c r="L33" s="158"/>
      <c r="M33" s="131"/>
      <c r="N33" s="140"/>
      <c r="O33" s="159"/>
    </row>
    <row r="34" spans="1:15" s="3" customFormat="1" ht="245.25" hidden="1" customHeight="1" thickBot="1">
      <c r="B34" s="54" t="s">
        <v>333</v>
      </c>
      <c r="C34" s="52" t="s">
        <v>28</v>
      </c>
      <c r="D34" s="52" t="s">
        <v>163</v>
      </c>
      <c r="E34" s="64" t="s">
        <v>166</v>
      </c>
      <c r="F34" s="8" t="s">
        <v>167</v>
      </c>
      <c r="G34" s="8" t="s">
        <v>362</v>
      </c>
      <c r="H34" s="104" t="s">
        <v>386</v>
      </c>
      <c r="I34" s="81" t="s">
        <v>110</v>
      </c>
      <c r="J34" s="121"/>
      <c r="K34" s="151">
        <v>15000</v>
      </c>
      <c r="L34" s="195"/>
      <c r="M34" s="190"/>
      <c r="N34" s="196"/>
      <c r="O34" s="197"/>
    </row>
    <row r="35" spans="1:15" s="3" customFormat="1" ht="395.25" customHeight="1" thickTop="1" thickBot="1">
      <c r="A35" s="3">
        <v>13</v>
      </c>
      <c r="B35" s="54" t="s">
        <v>333</v>
      </c>
      <c r="C35" s="52" t="s">
        <v>31</v>
      </c>
      <c r="D35" s="53" t="s">
        <v>98</v>
      </c>
      <c r="E35" s="64" t="s">
        <v>351</v>
      </c>
      <c r="F35" s="64" t="s">
        <v>173</v>
      </c>
      <c r="G35" s="64" t="s">
        <v>448</v>
      </c>
      <c r="H35" s="92" t="s">
        <v>331</v>
      </c>
      <c r="I35" s="70" t="s">
        <v>447</v>
      </c>
      <c r="J35" s="121">
        <v>17000</v>
      </c>
      <c r="K35" s="151">
        <v>25000</v>
      </c>
      <c r="L35" s="233" t="s">
        <v>463</v>
      </c>
      <c r="M35" s="262">
        <v>1</v>
      </c>
      <c r="N35" s="234">
        <v>43000</v>
      </c>
      <c r="O35" s="235" t="s">
        <v>429</v>
      </c>
    </row>
    <row r="36" spans="1:15" s="3" customFormat="1" ht="225" hidden="1" customHeight="1" thickTop="1">
      <c r="B36" s="54" t="s">
        <v>333</v>
      </c>
      <c r="C36" s="52" t="s">
        <v>34</v>
      </c>
      <c r="D36" s="52" t="s">
        <v>181</v>
      </c>
      <c r="E36" s="64" t="s">
        <v>330</v>
      </c>
      <c r="F36" s="8" t="s">
        <v>327</v>
      </c>
      <c r="G36" s="8" t="s">
        <v>363</v>
      </c>
      <c r="H36" s="104" t="s">
        <v>386</v>
      </c>
      <c r="I36" s="81" t="s">
        <v>399</v>
      </c>
      <c r="J36" s="121"/>
      <c r="K36" s="151">
        <v>50000</v>
      </c>
      <c r="L36" s="211"/>
      <c r="M36" s="215"/>
      <c r="N36" s="216"/>
      <c r="O36" s="217"/>
    </row>
    <row r="37" spans="1:15" s="3" customFormat="1" ht="158.25" hidden="1" customHeight="1" thickBot="1">
      <c r="B37" s="302" t="s">
        <v>333</v>
      </c>
      <c r="C37" s="304" t="s">
        <v>35</v>
      </c>
      <c r="D37" s="306" t="s">
        <v>101</v>
      </c>
      <c r="E37" s="310" t="s">
        <v>354</v>
      </c>
      <c r="F37" s="307" t="s">
        <v>182</v>
      </c>
      <c r="G37" s="8" t="s">
        <v>224</v>
      </c>
      <c r="H37" s="95" t="s">
        <v>345</v>
      </c>
      <c r="I37" s="82" t="s">
        <v>226</v>
      </c>
      <c r="J37" s="121" t="s">
        <v>227</v>
      </c>
      <c r="K37" s="151">
        <v>5000</v>
      </c>
      <c r="L37" s="195"/>
      <c r="M37" s="190"/>
      <c r="N37" s="196"/>
      <c r="O37" s="189"/>
    </row>
    <row r="38" spans="1:15" s="3" customFormat="1" ht="211.5" customHeight="1" thickTop="1" thickBot="1">
      <c r="A38" s="3">
        <v>14</v>
      </c>
      <c r="B38" s="303"/>
      <c r="C38" s="305"/>
      <c r="D38" s="309"/>
      <c r="E38" s="311"/>
      <c r="F38" s="308"/>
      <c r="G38" s="183" t="s">
        <v>450</v>
      </c>
      <c r="H38" s="184" t="s">
        <v>386</v>
      </c>
      <c r="I38" s="185" t="s">
        <v>225</v>
      </c>
      <c r="J38" s="121">
        <v>8000</v>
      </c>
      <c r="K38" s="151"/>
      <c r="L38" s="236" t="s">
        <v>476</v>
      </c>
      <c r="M38" s="262">
        <v>1</v>
      </c>
      <c r="N38" s="265">
        <v>8000</v>
      </c>
      <c r="O38" s="237" t="s">
        <v>438</v>
      </c>
    </row>
    <row r="39" spans="1:15" s="3" customFormat="1" ht="270" hidden="1" customHeight="1" thickTop="1">
      <c r="B39" s="54" t="s">
        <v>333</v>
      </c>
      <c r="C39" s="52" t="s">
        <v>37</v>
      </c>
      <c r="D39" s="53" t="s">
        <v>101</v>
      </c>
      <c r="E39" s="65" t="s">
        <v>186</v>
      </c>
      <c r="F39" s="8" t="s">
        <v>187</v>
      </c>
      <c r="G39" s="8" t="s">
        <v>188</v>
      </c>
      <c r="H39" s="94" t="s">
        <v>346</v>
      </c>
      <c r="I39" s="73" t="s">
        <v>222</v>
      </c>
      <c r="J39" s="113"/>
      <c r="K39" s="151">
        <v>7000</v>
      </c>
      <c r="L39" s="211"/>
      <c r="M39" s="212"/>
      <c r="N39" s="216"/>
      <c r="O39" s="218"/>
    </row>
    <row r="40" spans="1:15" s="3" customFormat="1" ht="316.5" hidden="1" thickTop="1" thickBot="1">
      <c r="B40" s="54" t="s">
        <v>333</v>
      </c>
      <c r="C40" s="52" t="s">
        <v>38</v>
      </c>
      <c r="D40" s="53" t="s">
        <v>101</v>
      </c>
      <c r="E40" s="65" t="s">
        <v>189</v>
      </c>
      <c r="F40" s="8" t="s">
        <v>190</v>
      </c>
      <c r="G40" s="8" t="s">
        <v>335</v>
      </c>
      <c r="H40" s="94" t="s">
        <v>331</v>
      </c>
      <c r="I40" s="73" t="s">
        <v>110</v>
      </c>
      <c r="J40" s="113"/>
      <c r="K40" s="151">
        <v>5000</v>
      </c>
      <c r="L40" s="158"/>
      <c r="M40" s="130"/>
      <c r="N40" s="140"/>
      <c r="O40" s="163"/>
    </row>
    <row r="41" spans="1:15" s="3" customFormat="1" ht="156.75" hidden="1" customHeight="1">
      <c r="B41" s="54" t="s">
        <v>333</v>
      </c>
      <c r="C41" s="52" t="s">
        <v>39</v>
      </c>
      <c r="D41" s="53" t="s">
        <v>101</v>
      </c>
      <c r="E41" s="65" t="s">
        <v>191</v>
      </c>
      <c r="F41" s="8" t="s">
        <v>192</v>
      </c>
      <c r="G41" s="8" t="s">
        <v>193</v>
      </c>
      <c r="H41" s="94" t="s">
        <v>386</v>
      </c>
      <c r="I41" s="73" t="s">
        <v>110</v>
      </c>
      <c r="J41" s="113"/>
      <c r="K41" s="151">
        <v>1300</v>
      </c>
      <c r="L41" s="158"/>
      <c r="M41" s="130"/>
      <c r="N41" s="140"/>
      <c r="O41" s="163"/>
    </row>
    <row r="42" spans="1:15" s="3" customFormat="1" ht="108.75" hidden="1" customHeight="1">
      <c r="B42" s="302" t="s">
        <v>333</v>
      </c>
      <c r="C42" s="304" t="s">
        <v>40</v>
      </c>
      <c r="D42" s="306" t="s">
        <v>194</v>
      </c>
      <c r="E42" s="307" t="s">
        <v>195</v>
      </c>
      <c r="F42" s="307" t="s">
        <v>223</v>
      </c>
      <c r="G42" s="64" t="s">
        <v>228</v>
      </c>
      <c r="H42" s="104" t="s">
        <v>331</v>
      </c>
      <c r="I42" s="81" t="s">
        <v>230</v>
      </c>
      <c r="J42" s="113"/>
      <c r="K42" s="151">
        <v>15000</v>
      </c>
      <c r="L42" s="166"/>
      <c r="M42" s="130"/>
      <c r="N42" s="140"/>
      <c r="O42" s="171"/>
    </row>
    <row r="43" spans="1:15" s="3" customFormat="1" ht="106.5" hidden="1" thickTop="1" thickBot="1">
      <c r="B43" s="303"/>
      <c r="C43" s="304"/>
      <c r="D43" s="306"/>
      <c r="E43" s="307"/>
      <c r="F43" s="307"/>
      <c r="G43" s="64" t="s">
        <v>229</v>
      </c>
      <c r="H43" s="104" t="s">
        <v>386</v>
      </c>
      <c r="I43" s="81" t="s">
        <v>222</v>
      </c>
      <c r="J43" s="113"/>
      <c r="K43" s="151">
        <v>2000</v>
      </c>
      <c r="L43" s="166"/>
      <c r="M43" s="130"/>
      <c r="N43" s="140"/>
      <c r="O43" s="171"/>
    </row>
    <row r="44" spans="1:15" s="3" customFormat="1" ht="147.75" hidden="1" customHeight="1">
      <c r="B44" s="54" t="s">
        <v>333</v>
      </c>
      <c r="C44" s="52" t="s">
        <v>41</v>
      </c>
      <c r="D44" s="53" t="s">
        <v>196</v>
      </c>
      <c r="E44" s="31" t="s">
        <v>197</v>
      </c>
      <c r="F44" s="31" t="s">
        <v>198</v>
      </c>
      <c r="G44" s="31" t="s">
        <v>336</v>
      </c>
      <c r="H44" s="92" t="s">
        <v>386</v>
      </c>
      <c r="I44" s="70" t="s">
        <v>220</v>
      </c>
      <c r="J44" s="113"/>
      <c r="K44" s="151">
        <v>90000</v>
      </c>
      <c r="L44" s="172"/>
      <c r="M44" s="130"/>
      <c r="N44" s="140"/>
      <c r="O44" s="159"/>
    </row>
    <row r="45" spans="1:15" s="3" customFormat="1" ht="248.25" hidden="1" customHeight="1">
      <c r="B45" s="54" t="s">
        <v>333</v>
      </c>
      <c r="C45" s="52" t="s">
        <v>43</v>
      </c>
      <c r="D45" s="53" t="s">
        <v>201</v>
      </c>
      <c r="E45" s="31" t="s">
        <v>202</v>
      </c>
      <c r="F45" s="64" t="s">
        <v>203</v>
      </c>
      <c r="G45" s="64" t="s">
        <v>204</v>
      </c>
      <c r="H45" s="92" t="s">
        <v>331</v>
      </c>
      <c r="I45" s="70" t="s">
        <v>110</v>
      </c>
      <c r="J45" s="113"/>
      <c r="K45" s="151">
        <v>10000</v>
      </c>
      <c r="L45" s="166"/>
      <c r="M45" s="130"/>
      <c r="N45" s="140"/>
      <c r="O45" s="159"/>
    </row>
    <row r="46" spans="1:15" s="3" customFormat="1" ht="369" hidden="1" thickTop="1" thickBot="1">
      <c r="B46" s="54" t="s">
        <v>333</v>
      </c>
      <c r="C46" s="52" t="s">
        <v>47</v>
      </c>
      <c r="D46" s="60" t="s">
        <v>105</v>
      </c>
      <c r="E46" s="64" t="s">
        <v>211</v>
      </c>
      <c r="F46" s="64" t="s">
        <v>212</v>
      </c>
      <c r="G46" s="32" t="s">
        <v>213</v>
      </c>
      <c r="H46" s="105" t="s">
        <v>331</v>
      </c>
      <c r="I46" s="71" t="s">
        <v>106</v>
      </c>
      <c r="J46" s="121"/>
      <c r="K46" s="151">
        <v>12000</v>
      </c>
      <c r="L46" s="173"/>
      <c r="M46" s="131"/>
      <c r="N46" s="140"/>
      <c r="O46" s="174"/>
    </row>
    <row r="47" spans="1:15" s="3" customFormat="1" ht="159" hidden="1" thickTop="1" thickBot="1">
      <c r="B47" s="54" t="s">
        <v>333</v>
      </c>
      <c r="C47" s="52" t="s">
        <v>48</v>
      </c>
      <c r="D47" s="60" t="s">
        <v>105</v>
      </c>
      <c r="E47" s="64" t="s">
        <v>214</v>
      </c>
      <c r="F47" s="64" t="s">
        <v>215</v>
      </c>
      <c r="G47" s="9" t="s">
        <v>216</v>
      </c>
      <c r="H47" s="106" t="s">
        <v>386</v>
      </c>
      <c r="I47" s="72" t="s">
        <v>106</v>
      </c>
      <c r="J47" s="121"/>
      <c r="K47" s="151">
        <v>4000</v>
      </c>
      <c r="L47" s="175"/>
      <c r="M47" s="131"/>
      <c r="N47" s="140"/>
      <c r="O47" s="161"/>
    </row>
    <row r="48" spans="1:15" s="3" customFormat="1" ht="159" hidden="1" thickTop="1" thickBot="1">
      <c r="B48" s="302" t="s">
        <v>333</v>
      </c>
      <c r="C48" s="304" t="s">
        <v>49</v>
      </c>
      <c r="D48" s="312" t="s">
        <v>105</v>
      </c>
      <c r="E48" s="307" t="s">
        <v>343</v>
      </c>
      <c r="F48" s="307" t="s">
        <v>217</v>
      </c>
      <c r="G48" s="9" t="s">
        <v>231</v>
      </c>
      <c r="H48" s="106" t="s">
        <v>386</v>
      </c>
      <c r="I48" s="72" t="s">
        <v>232</v>
      </c>
      <c r="J48" s="121"/>
      <c r="K48" s="151">
        <v>5000</v>
      </c>
      <c r="L48" s="175"/>
      <c r="M48" s="131"/>
      <c r="N48" s="140"/>
      <c r="O48" s="161"/>
    </row>
    <row r="49" spans="1:15" s="3" customFormat="1" ht="197.25" hidden="1" customHeight="1">
      <c r="B49" s="303"/>
      <c r="C49" s="305"/>
      <c r="D49" s="313"/>
      <c r="E49" s="308"/>
      <c r="F49" s="308"/>
      <c r="G49" s="9" t="s">
        <v>340</v>
      </c>
      <c r="H49" s="106" t="s">
        <v>345</v>
      </c>
      <c r="I49" s="72" t="s">
        <v>222</v>
      </c>
      <c r="J49" s="121"/>
      <c r="K49" s="151"/>
      <c r="L49" s="175"/>
      <c r="M49" s="131"/>
      <c r="N49" s="140"/>
      <c r="O49" s="161"/>
    </row>
    <row r="50" spans="1:15" s="3" customFormat="1" ht="211.5" hidden="1" thickTop="1" thickBot="1">
      <c r="B50" s="54" t="s">
        <v>333</v>
      </c>
      <c r="C50" s="52" t="s">
        <v>221</v>
      </c>
      <c r="D50" s="60" t="s">
        <v>105</v>
      </c>
      <c r="E50" s="64" t="s">
        <v>218</v>
      </c>
      <c r="F50" s="64" t="s">
        <v>219</v>
      </c>
      <c r="G50" s="9" t="s">
        <v>387</v>
      </c>
      <c r="H50" s="106" t="s">
        <v>400</v>
      </c>
      <c r="I50" s="72" t="s">
        <v>230</v>
      </c>
      <c r="J50" s="121"/>
      <c r="K50" s="151">
        <v>10000</v>
      </c>
      <c r="L50" s="198"/>
      <c r="M50" s="190"/>
      <c r="N50" s="196"/>
      <c r="O50" s="199"/>
    </row>
    <row r="51" spans="1:15" s="3" customFormat="1" ht="140.25" customHeight="1" thickTop="1">
      <c r="A51" s="3">
        <v>15</v>
      </c>
      <c r="B51" s="57" t="s">
        <v>225</v>
      </c>
      <c r="C51" s="58" t="s">
        <v>17</v>
      </c>
      <c r="D51" s="20" t="s">
        <v>135</v>
      </c>
      <c r="E51" s="21" t="s">
        <v>136</v>
      </c>
      <c r="F51" s="21" t="s">
        <v>137</v>
      </c>
      <c r="G51" s="21" t="s">
        <v>138</v>
      </c>
      <c r="H51" s="96" t="s">
        <v>331</v>
      </c>
      <c r="I51" s="74" t="s">
        <v>90</v>
      </c>
      <c r="J51" s="116">
        <v>500</v>
      </c>
      <c r="K51" s="152"/>
      <c r="L51" s="238" t="s">
        <v>464</v>
      </c>
      <c r="M51" s="326">
        <v>1</v>
      </c>
      <c r="N51" s="338">
        <v>3947</v>
      </c>
      <c r="O51" s="241" t="s">
        <v>421</v>
      </c>
    </row>
    <row r="52" spans="1:15" s="3" customFormat="1" ht="105">
      <c r="A52" s="3">
        <v>16</v>
      </c>
      <c r="B52" s="57" t="s">
        <v>225</v>
      </c>
      <c r="C52" s="58" t="s">
        <v>19</v>
      </c>
      <c r="D52" s="58" t="s">
        <v>87</v>
      </c>
      <c r="E52" s="62" t="s">
        <v>140</v>
      </c>
      <c r="F52" s="62" t="s">
        <v>141</v>
      </c>
      <c r="G52" s="22" t="s">
        <v>142</v>
      </c>
      <c r="H52" s="101" t="s">
        <v>331</v>
      </c>
      <c r="I52" s="78" t="s">
        <v>90</v>
      </c>
      <c r="J52" s="116">
        <v>300</v>
      </c>
      <c r="K52" s="152"/>
      <c r="L52" s="178" t="s">
        <v>465</v>
      </c>
      <c r="M52" s="275">
        <v>1</v>
      </c>
      <c r="N52" s="339">
        <v>250</v>
      </c>
      <c r="O52" s="242" t="s">
        <v>422</v>
      </c>
    </row>
    <row r="53" spans="1:15" s="3" customFormat="1" ht="105">
      <c r="A53" s="3">
        <v>17</v>
      </c>
      <c r="B53" s="57" t="s">
        <v>225</v>
      </c>
      <c r="C53" s="58" t="s">
        <v>20</v>
      </c>
      <c r="D53" s="58" t="s">
        <v>87</v>
      </c>
      <c r="E53" s="62" t="s">
        <v>143</v>
      </c>
      <c r="F53" s="62" t="s">
        <v>144</v>
      </c>
      <c r="G53" s="62" t="s">
        <v>145</v>
      </c>
      <c r="H53" s="96" t="s">
        <v>331</v>
      </c>
      <c r="I53" s="74" t="s">
        <v>90</v>
      </c>
      <c r="J53" s="116">
        <v>1000</v>
      </c>
      <c r="K53" s="152"/>
      <c r="L53" s="178" t="s">
        <v>466</v>
      </c>
      <c r="M53" s="275">
        <v>1</v>
      </c>
      <c r="N53" s="339">
        <v>1000</v>
      </c>
      <c r="O53" s="225" t="s">
        <v>423</v>
      </c>
    </row>
    <row r="54" spans="1:15" s="3" customFormat="1" ht="162.75" customHeight="1">
      <c r="A54" s="3">
        <v>18</v>
      </c>
      <c r="B54" s="57" t="s">
        <v>225</v>
      </c>
      <c r="C54" s="58" t="s">
        <v>22</v>
      </c>
      <c r="D54" s="58" t="s">
        <v>150</v>
      </c>
      <c r="E54" s="62" t="s">
        <v>151</v>
      </c>
      <c r="F54" s="21" t="s">
        <v>152</v>
      </c>
      <c r="G54" s="62" t="s">
        <v>153</v>
      </c>
      <c r="H54" s="96" t="s">
        <v>331</v>
      </c>
      <c r="I54" s="74" t="s">
        <v>90</v>
      </c>
      <c r="J54" s="116">
        <v>500</v>
      </c>
      <c r="K54" s="152"/>
      <c r="L54" s="178" t="s">
        <v>467</v>
      </c>
      <c r="M54" s="275">
        <v>1</v>
      </c>
      <c r="N54" s="339">
        <v>520</v>
      </c>
      <c r="O54" s="225" t="s">
        <v>421</v>
      </c>
    </row>
    <row r="55" spans="1:15" s="3" customFormat="1" ht="321" customHeight="1">
      <c r="A55" s="3">
        <v>19</v>
      </c>
      <c r="B55" s="57" t="s">
        <v>225</v>
      </c>
      <c r="C55" s="58" t="s">
        <v>24</v>
      </c>
      <c r="D55" s="58" t="s">
        <v>5</v>
      </c>
      <c r="E55" s="62" t="s">
        <v>156</v>
      </c>
      <c r="F55" s="62" t="s">
        <v>157</v>
      </c>
      <c r="G55" s="26" t="s">
        <v>158</v>
      </c>
      <c r="H55" s="107" t="s">
        <v>346</v>
      </c>
      <c r="I55" s="75" t="s">
        <v>90</v>
      </c>
      <c r="J55" s="118">
        <v>18000</v>
      </c>
      <c r="K55" s="152"/>
      <c r="L55" s="254" t="s">
        <v>455</v>
      </c>
      <c r="M55" s="327">
        <v>1</v>
      </c>
      <c r="N55" s="339">
        <v>18000</v>
      </c>
      <c r="O55" s="225" t="s">
        <v>424</v>
      </c>
    </row>
    <row r="56" spans="1:15" s="3" customFormat="1" ht="168.75" customHeight="1">
      <c r="A56" s="3">
        <v>20</v>
      </c>
      <c r="B56" s="57" t="s">
        <v>225</v>
      </c>
      <c r="C56" s="58" t="s">
        <v>25</v>
      </c>
      <c r="D56" s="58" t="s">
        <v>5</v>
      </c>
      <c r="E56" s="62" t="s">
        <v>159</v>
      </c>
      <c r="F56" s="62" t="s">
        <v>160</v>
      </c>
      <c r="G56" s="27" t="s">
        <v>161</v>
      </c>
      <c r="H56" s="108" t="s">
        <v>386</v>
      </c>
      <c r="I56" s="83" t="s">
        <v>90</v>
      </c>
      <c r="J56" s="118">
        <v>1000</v>
      </c>
      <c r="K56" s="152"/>
      <c r="L56" s="266" t="s">
        <v>478</v>
      </c>
      <c r="M56" s="327">
        <v>1</v>
      </c>
      <c r="N56" s="340">
        <v>1000</v>
      </c>
      <c r="O56" s="225" t="s">
        <v>425</v>
      </c>
    </row>
    <row r="57" spans="1:15" s="3" customFormat="1" ht="114.75" customHeight="1">
      <c r="A57" s="3">
        <v>21</v>
      </c>
      <c r="B57" s="57" t="s">
        <v>225</v>
      </c>
      <c r="C57" s="58" t="s">
        <v>29</v>
      </c>
      <c r="D57" s="58" t="s">
        <v>163</v>
      </c>
      <c r="E57" s="62" t="s">
        <v>168</v>
      </c>
      <c r="F57" s="21" t="s">
        <v>169</v>
      </c>
      <c r="G57" s="21" t="s">
        <v>170</v>
      </c>
      <c r="H57" s="101" t="s">
        <v>386</v>
      </c>
      <c r="I57" s="78" t="s">
        <v>90</v>
      </c>
      <c r="J57" s="118">
        <v>1200</v>
      </c>
      <c r="K57" s="152"/>
      <c r="L57" s="179" t="s">
        <v>477</v>
      </c>
      <c r="M57" s="327">
        <v>1</v>
      </c>
      <c r="N57" s="340">
        <v>1200</v>
      </c>
      <c r="O57" s="225" t="s">
        <v>426</v>
      </c>
    </row>
    <row r="58" spans="1:15" s="3" customFormat="1" ht="354.75" customHeight="1">
      <c r="A58" s="3">
        <v>22</v>
      </c>
      <c r="B58" s="57" t="s">
        <v>225</v>
      </c>
      <c r="C58" s="58" t="s">
        <v>30</v>
      </c>
      <c r="D58" s="59" t="s">
        <v>98</v>
      </c>
      <c r="E58" s="62" t="s">
        <v>171</v>
      </c>
      <c r="F58" s="62" t="s">
        <v>172</v>
      </c>
      <c r="G58" s="62" t="s">
        <v>364</v>
      </c>
      <c r="H58" s="96" t="s">
        <v>331</v>
      </c>
      <c r="I58" s="74" t="s">
        <v>90</v>
      </c>
      <c r="J58" s="118">
        <v>2200</v>
      </c>
      <c r="K58" s="152"/>
      <c r="L58" s="178" t="s">
        <v>468</v>
      </c>
      <c r="M58" s="327">
        <v>1</v>
      </c>
      <c r="N58" s="339">
        <v>180000</v>
      </c>
      <c r="O58" s="243" t="s">
        <v>423</v>
      </c>
    </row>
    <row r="59" spans="1:15" s="3" customFormat="1" ht="262.5">
      <c r="A59" s="3">
        <v>23</v>
      </c>
      <c r="B59" s="57" t="s">
        <v>225</v>
      </c>
      <c r="C59" s="58" t="s">
        <v>32</v>
      </c>
      <c r="D59" s="59" t="s">
        <v>174</v>
      </c>
      <c r="E59" s="21" t="s">
        <v>175</v>
      </c>
      <c r="F59" s="21" t="s">
        <v>176</v>
      </c>
      <c r="G59" s="21" t="s">
        <v>177</v>
      </c>
      <c r="H59" s="96" t="s">
        <v>331</v>
      </c>
      <c r="I59" s="74" t="s">
        <v>90</v>
      </c>
      <c r="J59" s="118">
        <v>50000</v>
      </c>
      <c r="K59" s="152"/>
      <c r="L59" s="179" t="s">
        <v>469</v>
      </c>
      <c r="M59" s="327">
        <v>1</v>
      </c>
      <c r="N59" s="339">
        <v>10877</v>
      </c>
      <c r="O59" s="242" t="s">
        <v>421</v>
      </c>
    </row>
    <row r="60" spans="1:15" s="3" customFormat="1" ht="231.75" customHeight="1">
      <c r="A60" s="3">
        <v>24</v>
      </c>
      <c r="B60" s="57" t="s">
        <v>225</v>
      </c>
      <c r="C60" s="58" t="s">
        <v>33</v>
      </c>
      <c r="D60" s="59" t="s">
        <v>178</v>
      </c>
      <c r="E60" s="62" t="s">
        <v>334</v>
      </c>
      <c r="F60" s="62" t="s">
        <v>179</v>
      </c>
      <c r="G60" s="62" t="s">
        <v>180</v>
      </c>
      <c r="H60" s="101" t="s">
        <v>386</v>
      </c>
      <c r="I60" s="78" t="s">
        <v>90</v>
      </c>
      <c r="J60" s="118">
        <v>10000</v>
      </c>
      <c r="K60" s="152"/>
      <c r="L60" s="179" t="s">
        <v>479</v>
      </c>
      <c r="M60" s="327">
        <v>1</v>
      </c>
      <c r="N60" s="340">
        <v>9000</v>
      </c>
      <c r="O60" s="257" t="s">
        <v>427</v>
      </c>
    </row>
    <row r="61" spans="1:15" s="3" customFormat="1" ht="163.5" customHeight="1">
      <c r="A61" s="3">
        <v>25</v>
      </c>
      <c r="B61" s="57" t="s">
        <v>225</v>
      </c>
      <c r="C61" s="58" t="s">
        <v>36</v>
      </c>
      <c r="D61" s="59" t="s">
        <v>101</v>
      </c>
      <c r="E61" s="61" t="s">
        <v>183</v>
      </c>
      <c r="F61" s="21" t="s">
        <v>184</v>
      </c>
      <c r="G61" s="21" t="s">
        <v>185</v>
      </c>
      <c r="H61" s="99" t="s">
        <v>386</v>
      </c>
      <c r="I61" s="77" t="s">
        <v>90</v>
      </c>
      <c r="J61" s="118">
        <v>10000</v>
      </c>
      <c r="K61" s="152"/>
      <c r="L61" s="179" t="s">
        <v>484</v>
      </c>
      <c r="M61" s="327">
        <v>1</v>
      </c>
      <c r="N61" s="340">
        <v>2000</v>
      </c>
      <c r="O61" s="257" t="s">
        <v>427</v>
      </c>
    </row>
    <row r="62" spans="1:15" s="3" customFormat="1" ht="219.75" customHeight="1">
      <c r="A62" s="3">
        <v>26</v>
      </c>
      <c r="B62" s="43" t="s">
        <v>225</v>
      </c>
      <c r="C62" s="58" t="s">
        <v>42</v>
      </c>
      <c r="D62" s="59" t="s">
        <v>196</v>
      </c>
      <c r="E62" s="63" t="s">
        <v>199</v>
      </c>
      <c r="F62" s="62" t="s">
        <v>200</v>
      </c>
      <c r="G62" s="62" t="s">
        <v>365</v>
      </c>
      <c r="H62" s="101" t="s">
        <v>331</v>
      </c>
      <c r="I62" s="78" t="s">
        <v>90</v>
      </c>
      <c r="J62" s="123">
        <v>650</v>
      </c>
      <c r="K62" s="145"/>
      <c r="L62" s="178" t="s">
        <v>470</v>
      </c>
      <c r="M62" s="328">
        <v>1</v>
      </c>
      <c r="N62" s="335">
        <v>730</v>
      </c>
      <c r="O62" s="225" t="s">
        <v>428</v>
      </c>
    </row>
    <row r="63" spans="1:15" s="3" customFormat="1" ht="198.75" customHeight="1">
      <c r="A63" s="3">
        <v>27</v>
      </c>
      <c r="B63" s="57" t="s">
        <v>225</v>
      </c>
      <c r="C63" s="58" t="s">
        <v>44</v>
      </c>
      <c r="D63" s="59" t="s">
        <v>201</v>
      </c>
      <c r="E63" s="63" t="s">
        <v>337</v>
      </c>
      <c r="F63" s="62" t="s">
        <v>205</v>
      </c>
      <c r="G63" s="62" t="s">
        <v>388</v>
      </c>
      <c r="H63" s="96" t="s">
        <v>332</v>
      </c>
      <c r="I63" s="74" t="s">
        <v>389</v>
      </c>
      <c r="J63" s="116">
        <v>2200</v>
      </c>
      <c r="K63" s="152"/>
      <c r="L63" s="178" t="s">
        <v>480</v>
      </c>
      <c r="M63" s="275">
        <v>1</v>
      </c>
      <c r="N63" s="340">
        <v>2400</v>
      </c>
      <c r="O63" s="225" t="s">
        <v>426</v>
      </c>
    </row>
    <row r="64" spans="1:15" s="3" customFormat="1" ht="158.25" customHeight="1">
      <c r="A64" s="3">
        <v>28</v>
      </c>
      <c r="B64" s="57" t="s">
        <v>225</v>
      </c>
      <c r="C64" s="58" t="s">
        <v>45</v>
      </c>
      <c r="D64" s="20" t="s">
        <v>105</v>
      </c>
      <c r="E64" s="62" t="s">
        <v>206</v>
      </c>
      <c r="F64" s="62" t="s">
        <v>207</v>
      </c>
      <c r="G64" s="22" t="s">
        <v>390</v>
      </c>
      <c r="H64" s="109" t="s">
        <v>331</v>
      </c>
      <c r="I64" s="84" t="s">
        <v>389</v>
      </c>
      <c r="J64" s="118">
        <v>300</v>
      </c>
      <c r="K64" s="152"/>
      <c r="L64" s="178" t="s">
        <v>471</v>
      </c>
      <c r="M64" s="327">
        <v>1</v>
      </c>
      <c r="N64" s="339">
        <v>340</v>
      </c>
      <c r="O64" s="225" t="s">
        <v>421</v>
      </c>
    </row>
    <row r="65" spans="1:15" s="3" customFormat="1" ht="224.25" customHeight="1" thickBot="1">
      <c r="A65" s="3">
        <v>29</v>
      </c>
      <c r="B65" s="57" t="s">
        <v>225</v>
      </c>
      <c r="C65" s="58" t="s">
        <v>46</v>
      </c>
      <c r="D65" s="20" t="s">
        <v>105</v>
      </c>
      <c r="E65" s="62" t="s">
        <v>208</v>
      </c>
      <c r="F65" s="62" t="s">
        <v>209</v>
      </c>
      <c r="G65" s="28" t="s">
        <v>210</v>
      </c>
      <c r="H65" s="109" t="s">
        <v>331</v>
      </c>
      <c r="I65" s="84" t="s">
        <v>225</v>
      </c>
      <c r="J65" s="124" t="s">
        <v>134</v>
      </c>
      <c r="K65" s="152"/>
      <c r="L65" s="263" t="s">
        <v>472</v>
      </c>
      <c r="M65" s="329">
        <v>1</v>
      </c>
      <c r="N65" s="341">
        <v>0</v>
      </c>
      <c r="O65" s="226" t="s">
        <v>429</v>
      </c>
    </row>
    <row r="66" spans="1:15" s="2" customFormat="1" ht="31.9" hidden="1" customHeight="1" thickTop="1">
      <c r="B66" s="295"/>
      <c r="C66" s="296"/>
      <c r="D66" s="296"/>
      <c r="E66" s="15" t="s">
        <v>402</v>
      </c>
      <c r="F66" s="16"/>
      <c r="G66" s="16"/>
      <c r="H66" s="110"/>
      <c r="I66" s="17"/>
      <c r="J66" s="125">
        <f>SUM(J67:J99)</f>
        <v>1066200</v>
      </c>
      <c r="K66" s="153">
        <f>SUM(K67:K99)</f>
        <v>167800</v>
      </c>
      <c r="L66" s="219"/>
      <c r="M66" s="220"/>
      <c r="N66" s="221"/>
      <c r="O66" s="222"/>
    </row>
    <row r="67" spans="1:15" s="3" customFormat="1" ht="115.5" hidden="1" customHeight="1">
      <c r="B67" s="54" t="s">
        <v>333</v>
      </c>
      <c r="C67" s="52" t="s">
        <v>51</v>
      </c>
      <c r="D67" s="52" t="s">
        <v>135</v>
      </c>
      <c r="E67" s="64" t="s">
        <v>235</v>
      </c>
      <c r="F67" s="64" t="s">
        <v>236</v>
      </c>
      <c r="G67" s="64" t="s">
        <v>237</v>
      </c>
      <c r="H67" s="104" t="s">
        <v>345</v>
      </c>
      <c r="I67" s="81" t="s">
        <v>222</v>
      </c>
      <c r="J67" s="113"/>
      <c r="K67" s="151"/>
      <c r="L67" s="166"/>
      <c r="M67" s="130"/>
      <c r="N67" s="140"/>
      <c r="O67" s="171"/>
    </row>
    <row r="68" spans="1:15" s="3" customFormat="1" ht="177" hidden="1" customHeight="1">
      <c r="B68" s="54" t="s">
        <v>333</v>
      </c>
      <c r="C68" s="52" t="s">
        <v>52</v>
      </c>
      <c r="D68" s="52" t="s">
        <v>87</v>
      </c>
      <c r="E68" s="64" t="s">
        <v>238</v>
      </c>
      <c r="F68" s="64" t="s">
        <v>239</v>
      </c>
      <c r="G68" s="9" t="s">
        <v>341</v>
      </c>
      <c r="H68" s="104" t="s">
        <v>392</v>
      </c>
      <c r="I68" s="81" t="s">
        <v>106</v>
      </c>
      <c r="J68" s="113"/>
      <c r="K68" s="151">
        <v>50000</v>
      </c>
      <c r="L68" s="175"/>
      <c r="M68" s="130"/>
      <c r="N68" s="140"/>
      <c r="O68" s="171"/>
    </row>
    <row r="69" spans="1:15" s="3" customFormat="1" ht="294.75" hidden="1" customHeight="1">
      <c r="B69" s="54" t="s">
        <v>333</v>
      </c>
      <c r="C69" s="52" t="s">
        <v>53</v>
      </c>
      <c r="D69" s="52" t="s">
        <v>87</v>
      </c>
      <c r="E69" s="64" t="s">
        <v>240</v>
      </c>
      <c r="F69" s="64" t="s">
        <v>241</v>
      </c>
      <c r="G69" s="32" t="s">
        <v>242</v>
      </c>
      <c r="H69" s="92" t="s">
        <v>386</v>
      </c>
      <c r="I69" s="70" t="s">
        <v>110</v>
      </c>
      <c r="J69" s="113"/>
      <c r="K69" s="151">
        <v>30000</v>
      </c>
      <c r="L69" s="173"/>
      <c r="M69" s="130"/>
      <c r="N69" s="140"/>
      <c r="O69" s="159"/>
    </row>
    <row r="70" spans="1:15" s="3" customFormat="1" ht="80.25" hidden="1" thickTop="1" thickBot="1">
      <c r="B70" s="54" t="s">
        <v>333</v>
      </c>
      <c r="C70" s="52" t="s">
        <v>54</v>
      </c>
      <c r="D70" s="52" t="s">
        <v>87</v>
      </c>
      <c r="E70" s="64" t="s">
        <v>349</v>
      </c>
      <c r="F70" s="64" t="s">
        <v>243</v>
      </c>
      <c r="G70" s="64" t="s">
        <v>244</v>
      </c>
      <c r="H70" s="92" t="s">
        <v>386</v>
      </c>
      <c r="I70" s="70" t="s">
        <v>110</v>
      </c>
      <c r="J70" s="113"/>
      <c r="K70" s="151">
        <v>2000</v>
      </c>
      <c r="L70" s="166"/>
      <c r="M70" s="130"/>
      <c r="N70" s="140"/>
      <c r="O70" s="159"/>
    </row>
    <row r="71" spans="1:15" s="3" customFormat="1" ht="163.5" hidden="1" customHeight="1">
      <c r="B71" s="54" t="s">
        <v>333</v>
      </c>
      <c r="C71" s="52" t="s">
        <v>55</v>
      </c>
      <c r="D71" s="52" t="s">
        <v>146</v>
      </c>
      <c r="E71" s="64" t="s">
        <v>245</v>
      </c>
      <c r="F71" s="64" t="s">
        <v>246</v>
      </c>
      <c r="G71" s="64" t="s">
        <v>247</v>
      </c>
      <c r="H71" s="104" t="s">
        <v>386</v>
      </c>
      <c r="I71" s="81" t="s">
        <v>110</v>
      </c>
      <c r="J71" s="113"/>
      <c r="K71" s="151">
        <v>800</v>
      </c>
      <c r="L71" s="166"/>
      <c r="M71" s="130"/>
      <c r="N71" s="140"/>
      <c r="O71" s="171"/>
    </row>
    <row r="72" spans="1:15" s="3" customFormat="1" ht="166.5" hidden="1" customHeight="1">
      <c r="B72" s="54" t="s">
        <v>333</v>
      </c>
      <c r="C72" s="52" t="s">
        <v>56</v>
      </c>
      <c r="D72" s="52" t="s">
        <v>146</v>
      </c>
      <c r="E72" s="64" t="s">
        <v>248</v>
      </c>
      <c r="F72" s="64" t="s">
        <v>249</v>
      </c>
      <c r="G72" s="64" t="s">
        <v>326</v>
      </c>
      <c r="H72" s="104" t="s">
        <v>345</v>
      </c>
      <c r="I72" s="81" t="s">
        <v>110</v>
      </c>
      <c r="J72" s="113"/>
      <c r="K72" s="151">
        <v>3000</v>
      </c>
      <c r="L72" s="166"/>
      <c r="M72" s="130"/>
      <c r="N72" s="140"/>
      <c r="O72" s="171"/>
    </row>
    <row r="73" spans="1:15" s="3" customFormat="1" ht="330" hidden="1" customHeight="1">
      <c r="B73" s="54" t="s">
        <v>333</v>
      </c>
      <c r="C73" s="52" t="s">
        <v>57</v>
      </c>
      <c r="D73" s="52" t="s">
        <v>150</v>
      </c>
      <c r="E73" s="64" t="s">
        <v>250</v>
      </c>
      <c r="F73" s="64" t="s">
        <v>251</v>
      </c>
      <c r="G73" s="33" t="s">
        <v>252</v>
      </c>
      <c r="H73" s="111" t="s">
        <v>386</v>
      </c>
      <c r="I73" s="85" t="s">
        <v>110</v>
      </c>
      <c r="J73" s="113"/>
      <c r="K73" s="151">
        <v>22000</v>
      </c>
      <c r="L73" s="176"/>
      <c r="M73" s="130"/>
      <c r="N73" s="140"/>
      <c r="O73" s="177"/>
    </row>
    <row r="74" spans="1:15" s="3" customFormat="1" ht="216" hidden="1" customHeight="1">
      <c r="B74" s="54" t="s">
        <v>333</v>
      </c>
      <c r="C74" s="52" t="s">
        <v>59</v>
      </c>
      <c r="D74" s="52" t="s">
        <v>5</v>
      </c>
      <c r="E74" s="64" t="s">
        <v>256</v>
      </c>
      <c r="F74" s="64" t="s">
        <v>257</v>
      </c>
      <c r="G74" s="29" t="s">
        <v>328</v>
      </c>
      <c r="H74" s="102" t="s">
        <v>386</v>
      </c>
      <c r="I74" s="79" t="s">
        <v>106</v>
      </c>
      <c r="J74" s="113"/>
      <c r="K74" s="151">
        <v>25000</v>
      </c>
      <c r="L74" s="167"/>
      <c r="M74" s="130"/>
      <c r="N74" s="140"/>
      <c r="O74" s="168"/>
    </row>
    <row r="75" spans="1:15" ht="214.5" hidden="1" customHeight="1">
      <c r="B75" s="54" t="s">
        <v>333</v>
      </c>
      <c r="C75" s="52" t="s">
        <v>78</v>
      </c>
      <c r="D75" s="53" t="s">
        <v>194</v>
      </c>
      <c r="E75" s="64" t="s">
        <v>353</v>
      </c>
      <c r="F75" s="64" t="s">
        <v>288</v>
      </c>
      <c r="G75" s="64" t="s">
        <v>289</v>
      </c>
      <c r="H75" s="92" t="s">
        <v>331</v>
      </c>
      <c r="I75" s="70" t="s">
        <v>106</v>
      </c>
      <c r="J75" s="113"/>
      <c r="K75" s="149">
        <v>23000</v>
      </c>
      <c r="L75" s="166"/>
      <c r="M75" s="130"/>
      <c r="N75" s="137"/>
      <c r="O75" s="159"/>
    </row>
    <row r="76" spans="1:15" ht="232.5" hidden="1" customHeight="1">
      <c r="B76" s="54" t="s">
        <v>333</v>
      </c>
      <c r="C76" s="52" t="s">
        <v>81</v>
      </c>
      <c r="D76" s="53" t="s">
        <v>201</v>
      </c>
      <c r="E76" s="31" t="s">
        <v>295</v>
      </c>
      <c r="F76" s="64" t="s">
        <v>367</v>
      </c>
      <c r="G76" s="64" t="s">
        <v>296</v>
      </c>
      <c r="H76" s="92" t="s">
        <v>345</v>
      </c>
      <c r="I76" s="70" t="s">
        <v>110</v>
      </c>
      <c r="J76" s="113"/>
      <c r="K76" s="149">
        <v>2000</v>
      </c>
      <c r="L76" s="166"/>
      <c r="M76" s="130"/>
      <c r="N76" s="137"/>
      <c r="O76" s="159"/>
    </row>
    <row r="77" spans="1:15" ht="232.5" hidden="1" customHeight="1">
      <c r="B77" s="54" t="s">
        <v>333</v>
      </c>
      <c r="C77" s="52" t="s">
        <v>82</v>
      </c>
      <c r="D77" s="53" t="s">
        <v>297</v>
      </c>
      <c r="E77" s="8" t="s">
        <v>298</v>
      </c>
      <c r="F77" s="8" t="s">
        <v>299</v>
      </c>
      <c r="G77" s="8" t="s">
        <v>300</v>
      </c>
      <c r="H77" s="92" t="s">
        <v>345</v>
      </c>
      <c r="I77" s="70" t="s">
        <v>110</v>
      </c>
      <c r="J77" s="113"/>
      <c r="K77" s="149">
        <v>5000</v>
      </c>
      <c r="L77" s="158"/>
      <c r="M77" s="130"/>
      <c r="N77" s="137"/>
      <c r="O77" s="159"/>
    </row>
    <row r="78" spans="1:15" ht="232.5" hidden="1" customHeight="1">
      <c r="B78" s="54" t="s">
        <v>333</v>
      </c>
      <c r="C78" s="52" t="s">
        <v>83</v>
      </c>
      <c r="D78" s="60" t="s">
        <v>102</v>
      </c>
      <c r="E78" s="64" t="s">
        <v>301</v>
      </c>
      <c r="F78" s="64" t="s">
        <v>302</v>
      </c>
      <c r="G78" s="9" t="s">
        <v>303</v>
      </c>
      <c r="H78" s="106" t="s">
        <v>393</v>
      </c>
      <c r="I78" s="72" t="s">
        <v>110</v>
      </c>
      <c r="J78" s="113"/>
      <c r="K78" s="149">
        <v>5000</v>
      </c>
      <c r="L78" s="175"/>
      <c r="M78" s="130"/>
      <c r="N78" s="137"/>
      <c r="O78" s="161"/>
    </row>
    <row r="79" spans="1:15" ht="232.5" hidden="1" customHeight="1">
      <c r="B79" s="54" t="s">
        <v>333</v>
      </c>
      <c r="C79" s="52" t="s">
        <v>84</v>
      </c>
      <c r="D79" s="60" t="s">
        <v>102</v>
      </c>
      <c r="E79" s="64" t="s">
        <v>304</v>
      </c>
      <c r="F79" s="64" t="s">
        <v>366</v>
      </c>
      <c r="G79" s="32" t="s">
        <v>305</v>
      </c>
      <c r="H79" s="92" t="s">
        <v>345</v>
      </c>
      <c r="I79" s="70" t="s">
        <v>110</v>
      </c>
      <c r="J79" s="113"/>
      <c r="K79" s="149"/>
      <c r="L79" s="173"/>
      <c r="M79" s="130"/>
      <c r="N79" s="137"/>
      <c r="O79" s="159"/>
    </row>
    <row r="80" spans="1:15" ht="353.25" hidden="1" customHeight="1" thickBot="1">
      <c r="B80" s="54" t="s">
        <v>333</v>
      </c>
      <c r="C80" s="52" t="s">
        <v>85</v>
      </c>
      <c r="D80" s="60" t="s">
        <v>105</v>
      </c>
      <c r="E80" s="64" t="s">
        <v>306</v>
      </c>
      <c r="F80" s="64" t="s">
        <v>307</v>
      </c>
      <c r="G80" s="64" t="s">
        <v>394</v>
      </c>
      <c r="H80" s="106" t="s">
        <v>345</v>
      </c>
      <c r="I80" s="72" t="s">
        <v>347</v>
      </c>
      <c r="J80" s="113"/>
      <c r="K80" s="149"/>
      <c r="L80" s="200"/>
      <c r="M80" s="201"/>
      <c r="N80" s="194"/>
      <c r="O80" s="199"/>
    </row>
    <row r="81" spans="1:15" s="3" customFormat="1" ht="162" customHeight="1" thickTop="1">
      <c r="A81" s="3">
        <v>30</v>
      </c>
      <c r="B81" s="57" t="s">
        <v>225</v>
      </c>
      <c r="C81" s="58" t="s">
        <v>50</v>
      </c>
      <c r="D81" s="58" t="s">
        <v>135</v>
      </c>
      <c r="E81" s="62" t="s">
        <v>233</v>
      </c>
      <c r="F81" s="62" t="s">
        <v>234</v>
      </c>
      <c r="G81" s="62" t="s">
        <v>338</v>
      </c>
      <c r="H81" s="96" t="s">
        <v>345</v>
      </c>
      <c r="I81" s="74" t="s">
        <v>90</v>
      </c>
      <c r="J81" s="116">
        <v>5000</v>
      </c>
      <c r="K81" s="152"/>
      <c r="L81" s="244" t="s">
        <v>486</v>
      </c>
      <c r="M81" s="239">
        <v>0</v>
      </c>
      <c r="N81" s="240">
        <v>0</v>
      </c>
      <c r="O81" s="241" t="s">
        <v>430</v>
      </c>
    </row>
    <row r="82" spans="1:15" s="3" customFormat="1" ht="165" customHeight="1">
      <c r="A82" s="3">
        <v>31</v>
      </c>
      <c r="B82" s="57" t="s">
        <v>225</v>
      </c>
      <c r="C82" s="58" t="s">
        <v>58</v>
      </c>
      <c r="D82" s="58" t="s">
        <v>5</v>
      </c>
      <c r="E82" s="62" t="s">
        <v>253</v>
      </c>
      <c r="F82" s="62" t="s">
        <v>254</v>
      </c>
      <c r="G82" s="27" t="s">
        <v>255</v>
      </c>
      <c r="H82" s="107" t="s">
        <v>386</v>
      </c>
      <c r="I82" s="75" t="s">
        <v>90</v>
      </c>
      <c r="J82" s="116">
        <v>2000</v>
      </c>
      <c r="K82" s="152"/>
      <c r="L82" s="266" t="s">
        <v>483</v>
      </c>
      <c r="M82" s="327">
        <v>1</v>
      </c>
      <c r="N82" s="340">
        <v>1600</v>
      </c>
      <c r="O82" s="225" t="s">
        <v>431</v>
      </c>
    </row>
    <row r="83" spans="1:15" s="3" customFormat="1" ht="217.5" customHeight="1">
      <c r="A83" s="3">
        <v>32</v>
      </c>
      <c r="B83" s="57" t="s">
        <v>225</v>
      </c>
      <c r="C83" s="58" t="s">
        <v>60</v>
      </c>
      <c r="D83" s="58" t="s">
        <v>5</v>
      </c>
      <c r="E83" s="62" t="s">
        <v>258</v>
      </c>
      <c r="F83" s="62" t="s">
        <v>259</v>
      </c>
      <c r="G83" s="26" t="s">
        <v>368</v>
      </c>
      <c r="H83" s="107" t="s">
        <v>386</v>
      </c>
      <c r="I83" s="75" t="s">
        <v>90</v>
      </c>
      <c r="J83" s="116">
        <v>300</v>
      </c>
      <c r="K83" s="152"/>
      <c r="L83" s="254" t="s">
        <v>482</v>
      </c>
      <c r="M83" s="275">
        <v>1</v>
      </c>
      <c r="N83" s="340">
        <v>300</v>
      </c>
      <c r="O83" s="257" t="s">
        <v>432</v>
      </c>
    </row>
    <row r="84" spans="1:15" s="3" customFormat="1" ht="140.25" customHeight="1">
      <c r="A84" s="3">
        <v>33</v>
      </c>
      <c r="B84" s="57" t="s">
        <v>225</v>
      </c>
      <c r="C84" s="58" t="s">
        <v>61</v>
      </c>
      <c r="D84" s="58" t="s">
        <v>163</v>
      </c>
      <c r="E84" s="62" t="s">
        <v>260</v>
      </c>
      <c r="F84" s="21" t="s">
        <v>261</v>
      </c>
      <c r="G84" s="21" t="s">
        <v>451</v>
      </c>
      <c r="H84" s="101" t="s">
        <v>452</v>
      </c>
      <c r="I84" s="78" t="s">
        <v>90</v>
      </c>
      <c r="J84" s="116">
        <v>3000</v>
      </c>
      <c r="K84" s="152"/>
      <c r="L84" s="165" t="s">
        <v>473</v>
      </c>
      <c r="M84" s="275">
        <v>1</v>
      </c>
      <c r="N84" s="339" t="s">
        <v>485</v>
      </c>
      <c r="O84" s="245" t="s">
        <v>433</v>
      </c>
    </row>
    <row r="85" spans="1:15" s="3" customFormat="1" ht="401.25" customHeight="1">
      <c r="A85" s="3">
        <v>34</v>
      </c>
      <c r="B85" s="57" t="s">
        <v>225</v>
      </c>
      <c r="C85" s="58" t="s">
        <v>62</v>
      </c>
      <c r="D85" s="58" t="s">
        <v>262</v>
      </c>
      <c r="E85" s="62" t="s">
        <v>263</v>
      </c>
      <c r="F85" s="62" t="s">
        <v>264</v>
      </c>
      <c r="G85" s="62" t="s">
        <v>342</v>
      </c>
      <c r="H85" s="101" t="s">
        <v>345</v>
      </c>
      <c r="I85" s="78" t="s">
        <v>90</v>
      </c>
      <c r="J85" s="116">
        <v>2500</v>
      </c>
      <c r="K85" s="152"/>
      <c r="L85" s="164" t="s">
        <v>487</v>
      </c>
      <c r="M85" s="275">
        <v>1</v>
      </c>
      <c r="N85" s="339">
        <v>1980</v>
      </c>
      <c r="O85" s="245" t="s">
        <v>488</v>
      </c>
    </row>
    <row r="86" spans="1:15" s="3" customFormat="1" ht="78.75">
      <c r="A86" s="3">
        <v>35</v>
      </c>
      <c r="B86" s="57" t="s">
        <v>225</v>
      </c>
      <c r="C86" s="58" t="s">
        <v>63</v>
      </c>
      <c r="D86" s="59" t="s">
        <v>98</v>
      </c>
      <c r="E86" s="62" t="s">
        <v>265</v>
      </c>
      <c r="F86" s="62" t="s">
        <v>266</v>
      </c>
      <c r="G86" s="21" t="s">
        <v>267</v>
      </c>
      <c r="H86" s="96" t="s">
        <v>345</v>
      </c>
      <c r="I86" s="74" t="s">
        <v>90</v>
      </c>
      <c r="J86" s="126" t="s">
        <v>134</v>
      </c>
      <c r="K86" s="152"/>
      <c r="L86" s="165" t="s">
        <v>489</v>
      </c>
      <c r="M86" s="330">
        <v>1</v>
      </c>
      <c r="N86" s="339" t="s">
        <v>490</v>
      </c>
      <c r="O86" s="245" t="s">
        <v>491</v>
      </c>
    </row>
    <row r="87" spans="1:15" s="3" customFormat="1" ht="246.75" customHeight="1">
      <c r="A87" s="3">
        <v>36</v>
      </c>
      <c r="B87" s="57" t="s">
        <v>225</v>
      </c>
      <c r="C87" s="58" t="s">
        <v>64</v>
      </c>
      <c r="D87" s="59" t="s">
        <v>178</v>
      </c>
      <c r="E87" s="21" t="s">
        <v>268</v>
      </c>
      <c r="F87" s="21" t="s">
        <v>269</v>
      </c>
      <c r="G87" s="21" t="s">
        <v>270</v>
      </c>
      <c r="H87" s="96" t="s">
        <v>345</v>
      </c>
      <c r="I87" s="74" t="s">
        <v>90</v>
      </c>
      <c r="J87" s="116">
        <v>100</v>
      </c>
      <c r="K87" s="152"/>
      <c r="L87" s="165" t="s">
        <v>492</v>
      </c>
      <c r="M87" s="275">
        <v>1</v>
      </c>
      <c r="N87" s="339">
        <v>270</v>
      </c>
      <c r="O87" s="245" t="s">
        <v>434</v>
      </c>
    </row>
    <row r="88" spans="1:15" s="3" customFormat="1" ht="78.75">
      <c r="A88" s="3">
        <v>37</v>
      </c>
      <c r="B88" s="57" t="s">
        <v>225</v>
      </c>
      <c r="C88" s="58" t="s">
        <v>65</v>
      </c>
      <c r="D88" s="58" t="s">
        <v>181</v>
      </c>
      <c r="E88" s="62" t="s">
        <v>271</v>
      </c>
      <c r="F88" s="21" t="s">
        <v>272</v>
      </c>
      <c r="G88" s="21" t="s">
        <v>273</v>
      </c>
      <c r="H88" s="101" t="s">
        <v>345</v>
      </c>
      <c r="I88" s="78" t="s">
        <v>90</v>
      </c>
      <c r="J88" s="116" t="s">
        <v>134</v>
      </c>
      <c r="K88" s="152"/>
      <c r="L88" s="165" t="s">
        <v>493</v>
      </c>
      <c r="M88" s="275">
        <v>1</v>
      </c>
      <c r="N88" s="339" t="s">
        <v>134</v>
      </c>
      <c r="O88" s="246" t="s">
        <v>435</v>
      </c>
    </row>
    <row r="89" spans="1:15" s="3" customFormat="1" ht="268.5" customHeight="1">
      <c r="A89" s="3">
        <v>38</v>
      </c>
      <c r="B89" s="57" t="s">
        <v>225</v>
      </c>
      <c r="C89" s="58" t="s">
        <v>66</v>
      </c>
      <c r="D89" s="58" t="s">
        <v>181</v>
      </c>
      <c r="E89" s="62" t="s">
        <v>274</v>
      </c>
      <c r="F89" s="21" t="s">
        <v>275</v>
      </c>
      <c r="G89" s="21" t="s">
        <v>276</v>
      </c>
      <c r="H89" s="101" t="s">
        <v>345</v>
      </c>
      <c r="I89" s="78" t="s">
        <v>90</v>
      </c>
      <c r="J89" s="116" t="s">
        <v>134</v>
      </c>
      <c r="K89" s="152"/>
      <c r="L89" s="165" t="s">
        <v>494</v>
      </c>
      <c r="M89" s="275">
        <v>1</v>
      </c>
      <c r="N89" s="339" t="s">
        <v>134</v>
      </c>
      <c r="O89" s="246" t="s">
        <v>435</v>
      </c>
    </row>
    <row r="90" spans="1:15" ht="236.25">
      <c r="A90" s="5">
        <v>39</v>
      </c>
      <c r="B90" s="315" t="s">
        <v>225</v>
      </c>
      <c r="C90" s="316" t="s">
        <v>67</v>
      </c>
      <c r="D90" s="317" t="s">
        <v>101</v>
      </c>
      <c r="E90" s="318" t="s">
        <v>277</v>
      </c>
      <c r="F90" s="319" t="s">
        <v>278</v>
      </c>
      <c r="G90" s="21" t="s">
        <v>310</v>
      </c>
      <c r="H90" s="100" t="s">
        <v>375</v>
      </c>
      <c r="I90" s="86" t="s">
        <v>225</v>
      </c>
      <c r="J90" s="116">
        <v>10000</v>
      </c>
      <c r="K90" s="145"/>
      <c r="L90" s="255" t="s">
        <v>459</v>
      </c>
      <c r="M90" s="274">
        <v>1</v>
      </c>
      <c r="N90" s="256">
        <v>6940</v>
      </c>
      <c r="O90" s="245" t="s">
        <v>415</v>
      </c>
    </row>
    <row r="91" spans="1:15" ht="78.75">
      <c r="B91" s="303"/>
      <c r="C91" s="305"/>
      <c r="D91" s="309"/>
      <c r="E91" s="311"/>
      <c r="F91" s="308"/>
      <c r="G91" s="21" t="s">
        <v>311</v>
      </c>
      <c r="H91" s="100" t="s">
        <v>345</v>
      </c>
      <c r="I91" s="86" t="s">
        <v>90</v>
      </c>
      <c r="J91" s="116">
        <v>500000</v>
      </c>
      <c r="K91" s="145"/>
      <c r="L91" s="165" t="s">
        <v>495</v>
      </c>
      <c r="M91" s="133">
        <v>1</v>
      </c>
      <c r="N91" s="138">
        <v>499904</v>
      </c>
      <c r="O91" s="247" t="s">
        <v>449</v>
      </c>
    </row>
    <row r="92" spans="1:15" ht="166.5" customHeight="1">
      <c r="A92" s="5">
        <v>40</v>
      </c>
      <c r="B92" s="57" t="s">
        <v>225</v>
      </c>
      <c r="C92" s="58" t="s">
        <v>68</v>
      </c>
      <c r="D92" s="59" t="s">
        <v>101</v>
      </c>
      <c r="E92" s="23" t="s">
        <v>356</v>
      </c>
      <c r="F92" s="21" t="s">
        <v>369</v>
      </c>
      <c r="G92" s="21" t="s">
        <v>312</v>
      </c>
      <c r="H92" s="99" t="s">
        <v>393</v>
      </c>
      <c r="I92" s="77" t="s">
        <v>90</v>
      </c>
      <c r="J92" s="116">
        <v>3500</v>
      </c>
      <c r="K92" s="145"/>
      <c r="L92" s="165" t="s">
        <v>505</v>
      </c>
      <c r="M92" s="133">
        <v>0.3</v>
      </c>
      <c r="N92" s="138" t="s">
        <v>506</v>
      </c>
      <c r="O92" s="245" t="s">
        <v>436</v>
      </c>
    </row>
    <row r="93" spans="1:15" ht="220.5" customHeight="1">
      <c r="A93" s="5">
        <v>41</v>
      </c>
      <c r="B93" s="57" t="s">
        <v>225</v>
      </c>
      <c r="C93" s="58" t="s">
        <v>75</v>
      </c>
      <c r="D93" s="59" t="s">
        <v>101</v>
      </c>
      <c r="E93" s="61" t="s">
        <v>279</v>
      </c>
      <c r="F93" s="21" t="s">
        <v>280</v>
      </c>
      <c r="G93" s="21" t="s">
        <v>281</v>
      </c>
      <c r="H93" s="99" t="s">
        <v>345</v>
      </c>
      <c r="I93" s="77" t="s">
        <v>90</v>
      </c>
      <c r="J93" s="116">
        <v>250000</v>
      </c>
      <c r="K93" s="145"/>
      <c r="L93" s="165" t="s">
        <v>496</v>
      </c>
      <c r="M93" s="133">
        <v>0.1</v>
      </c>
      <c r="N93" s="138">
        <v>10000</v>
      </c>
      <c r="O93" s="245" t="s">
        <v>508</v>
      </c>
    </row>
    <row r="94" spans="1:15" ht="157.5">
      <c r="A94" s="5">
        <v>42</v>
      </c>
      <c r="B94" s="57" t="s">
        <v>225</v>
      </c>
      <c r="C94" s="58" t="s">
        <v>76</v>
      </c>
      <c r="D94" s="59" t="s">
        <v>101</v>
      </c>
      <c r="E94" s="61" t="s">
        <v>282</v>
      </c>
      <c r="F94" s="21" t="s">
        <v>283</v>
      </c>
      <c r="G94" s="21" t="s">
        <v>284</v>
      </c>
      <c r="H94" s="99" t="s">
        <v>393</v>
      </c>
      <c r="I94" s="77" t="s">
        <v>90</v>
      </c>
      <c r="J94" s="116">
        <v>20000</v>
      </c>
      <c r="K94" s="145"/>
      <c r="L94" s="165" t="s">
        <v>507</v>
      </c>
      <c r="M94" s="275">
        <v>1</v>
      </c>
      <c r="N94" s="335">
        <v>46585</v>
      </c>
      <c r="O94" s="245" t="s">
        <v>436</v>
      </c>
    </row>
    <row r="95" spans="1:15" ht="105">
      <c r="A95" s="5">
        <v>43</v>
      </c>
      <c r="B95" s="57" t="s">
        <v>225</v>
      </c>
      <c r="C95" s="58" t="s">
        <v>77</v>
      </c>
      <c r="D95" s="59" t="s">
        <v>101</v>
      </c>
      <c r="E95" s="61" t="s">
        <v>285</v>
      </c>
      <c r="F95" s="21" t="s">
        <v>286</v>
      </c>
      <c r="G95" s="21" t="s">
        <v>287</v>
      </c>
      <c r="H95" s="99" t="s">
        <v>345</v>
      </c>
      <c r="I95" s="77" t="s">
        <v>90</v>
      </c>
      <c r="J95" s="116">
        <v>250000</v>
      </c>
      <c r="K95" s="145"/>
      <c r="L95" s="165" t="s">
        <v>496</v>
      </c>
      <c r="M95" s="133">
        <v>0.1</v>
      </c>
      <c r="N95" s="138">
        <v>10000</v>
      </c>
      <c r="O95" s="246" t="s">
        <v>437</v>
      </c>
    </row>
    <row r="96" spans="1:15" ht="131.25">
      <c r="A96" s="5">
        <v>44</v>
      </c>
      <c r="B96" s="315" t="s">
        <v>225</v>
      </c>
      <c r="C96" s="316" t="s">
        <v>79</v>
      </c>
      <c r="D96" s="317" t="s">
        <v>196</v>
      </c>
      <c r="E96" s="320" t="s">
        <v>290</v>
      </c>
      <c r="F96" s="320" t="s">
        <v>291</v>
      </c>
      <c r="G96" s="21" t="s">
        <v>313</v>
      </c>
      <c r="H96" s="101" t="s">
        <v>332</v>
      </c>
      <c r="I96" s="78" t="s">
        <v>225</v>
      </c>
      <c r="J96" s="116">
        <v>8200</v>
      </c>
      <c r="K96" s="145"/>
      <c r="L96" s="165" t="s">
        <v>481</v>
      </c>
      <c r="M96" s="275">
        <v>1</v>
      </c>
      <c r="N96" s="342">
        <v>8200</v>
      </c>
      <c r="O96" s="245" t="s">
        <v>438</v>
      </c>
    </row>
    <row r="97" spans="1:15" ht="131.25">
      <c r="B97" s="303"/>
      <c r="C97" s="305"/>
      <c r="D97" s="309"/>
      <c r="E97" s="321"/>
      <c r="F97" s="321"/>
      <c r="G97" s="21" t="s">
        <v>314</v>
      </c>
      <c r="H97" s="101" t="s">
        <v>345</v>
      </c>
      <c r="I97" s="78" t="s">
        <v>225</v>
      </c>
      <c r="J97" s="116">
        <v>5000</v>
      </c>
      <c r="K97" s="145"/>
      <c r="L97" s="165" t="s">
        <v>497</v>
      </c>
      <c r="M97" s="133">
        <v>1</v>
      </c>
      <c r="N97" s="138">
        <v>250</v>
      </c>
      <c r="O97" s="245" t="s">
        <v>439</v>
      </c>
    </row>
    <row r="98" spans="1:15" ht="232.5" customHeight="1">
      <c r="A98" s="5">
        <v>45</v>
      </c>
      <c r="B98" s="57" t="s">
        <v>225</v>
      </c>
      <c r="C98" s="58" t="s">
        <v>80</v>
      </c>
      <c r="D98" s="59" t="s">
        <v>196</v>
      </c>
      <c r="E98" s="63" t="s">
        <v>292</v>
      </c>
      <c r="F98" s="62" t="s">
        <v>293</v>
      </c>
      <c r="G98" s="62" t="s">
        <v>294</v>
      </c>
      <c r="H98" s="96" t="s">
        <v>345</v>
      </c>
      <c r="I98" s="74" t="s">
        <v>90</v>
      </c>
      <c r="J98" s="116">
        <v>3600</v>
      </c>
      <c r="K98" s="145"/>
      <c r="L98" s="164" t="s">
        <v>498</v>
      </c>
      <c r="M98" s="275">
        <v>1</v>
      </c>
      <c r="N98" s="335">
        <v>180</v>
      </c>
      <c r="O98" s="245" t="s">
        <v>439</v>
      </c>
    </row>
    <row r="99" spans="1:15" ht="216" customHeight="1" thickBot="1">
      <c r="A99" s="5">
        <v>46</v>
      </c>
      <c r="B99" s="57" t="s">
        <v>225</v>
      </c>
      <c r="C99" s="58" t="s">
        <v>86</v>
      </c>
      <c r="D99" s="59" t="s">
        <v>125</v>
      </c>
      <c r="E99" s="62" t="s">
        <v>308</v>
      </c>
      <c r="F99" s="62" t="s">
        <v>309</v>
      </c>
      <c r="G99" s="24" t="s">
        <v>453</v>
      </c>
      <c r="H99" s="99" t="s">
        <v>452</v>
      </c>
      <c r="I99" s="77" t="s">
        <v>90</v>
      </c>
      <c r="J99" s="116">
        <v>3000</v>
      </c>
      <c r="K99" s="145"/>
      <c r="L99" s="264" t="s">
        <v>474</v>
      </c>
      <c r="M99" s="331">
        <v>1</v>
      </c>
      <c r="N99" s="343">
        <v>23903</v>
      </c>
      <c r="O99" s="248" t="s">
        <v>440</v>
      </c>
    </row>
    <row r="100" spans="1:15" ht="17.25" thickTop="1"/>
    <row r="172" spans="1:15" s="13" customFormat="1">
      <c r="A172" s="141"/>
      <c r="B172" s="19"/>
      <c r="D172" s="314"/>
      <c r="E172" s="314"/>
      <c r="F172" s="314"/>
      <c r="H172" s="56"/>
      <c r="I172" s="44"/>
      <c r="J172" s="1"/>
      <c r="K172" s="4"/>
      <c r="L172" s="87"/>
      <c r="M172" s="127"/>
      <c r="N172" s="344"/>
      <c r="O172" s="87"/>
    </row>
    <row r="173" spans="1:15" s="13" customFormat="1">
      <c r="A173" s="141"/>
      <c r="B173" s="19"/>
      <c r="D173" s="314"/>
      <c r="E173" s="314"/>
      <c r="F173" s="314"/>
      <c r="H173" s="56"/>
      <c r="I173" s="44"/>
      <c r="J173" s="1"/>
      <c r="K173" s="4"/>
      <c r="L173" s="87"/>
      <c r="M173" s="127"/>
      <c r="N173" s="344"/>
      <c r="O173" s="87"/>
    </row>
  </sheetData>
  <autoFilter ref="A4:O99" xr:uid="{3620C8C5-5F71-4025-BE90-07CD636DF780}">
    <filterColumn colId="8">
      <filters>
        <filter val="수정반영_x000a_즉시반영"/>
        <filter val="수정반영_x000a_즉시반영_x000a__x000a__x000a_"/>
        <filter val="즉시반영"/>
        <filter val="즉시반영_x000a__x000a__x000a__x000a__x000a__x000a__x000a_"/>
        <filter val="즉시반영_x000a__x000a__x000a__x000a__x000a__x000a__x000a__x000a_"/>
        <filter val="즉시반영_x000a_수정반영"/>
      </filters>
    </filterColumn>
  </autoFilter>
  <mergeCells count="52">
    <mergeCell ref="B66:D66"/>
    <mergeCell ref="D172:D173"/>
    <mergeCell ref="E172:E173"/>
    <mergeCell ref="F172:F173"/>
    <mergeCell ref="B90:B91"/>
    <mergeCell ref="C90:C91"/>
    <mergeCell ref="D90:D91"/>
    <mergeCell ref="E90:E91"/>
    <mergeCell ref="F90:F91"/>
    <mergeCell ref="B96:B97"/>
    <mergeCell ref="C96:C97"/>
    <mergeCell ref="D96:D97"/>
    <mergeCell ref="E96:E97"/>
    <mergeCell ref="F96:F97"/>
    <mergeCell ref="B48:B49"/>
    <mergeCell ref="C48:C49"/>
    <mergeCell ref="D48:D49"/>
    <mergeCell ref="E48:E49"/>
    <mergeCell ref="F48:F49"/>
    <mergeCell ref="B42:B43"/>
    <mergeCell ref="C42:C43"/>
    <mergeCell ref="D42:D43"/>
    <mergeCell ref="E42:E43"/>
    <mergeCell ref="F28:F29"/>
    <mergeCell ref="B37:B38"/>
    <mergeCell ref="C37:C38"/>
    <mergeCell ref="D37:D38"/>
    <mergeCell ref="E37:E38"/>
    <mergeCell ref="F37:F38"/>
    <mergeCell ref="E28:E29"/>
    <mergeCell ref="F42:F43"/>
    <mergeCell ref="B23:D23"/>
    <mergeCell ref="B27:D27"/>
    <mergeCell ref="B28:B29"/>
    <mergeCell ref="C28:C29"/>
    <mergeCell ref="D28:D29"/>
    <mergeCell ref="B18:D18"/>
    <mergeCell ref="B3:B4"/>
    <mergeCell ref="C3:C4"/>
    <mergeCell ref="D3:D4"/>
    <mergeCell ref="E3:E4"/>
    <mergeCell ref="B6:D6"/>
    <mergeCell ref="L3:L4"/>
    <mergeCell ref="J3:K3"/>
    <mergeCell ref="M3:N3"/>
    <mergeCell ref="O3:O4"/>
    <mergeCell ref="B1:O1"/>
    <mergeCell ref="B2:J2"/>
    <mergeCell ref="F3:F4"/>
    <mergeCell ref="G3:G4"/>
    <mergeCell ref="I3:I4"/>
    <mergeCell ref="H3:H4"/>
  </mergeCells>
  <phoneticPr fontId="2" type="noConversion"/>
  <printOptions horizontalCentered="1"/>
  <pageMargins left="0.19685039370078741" right="0" top="0.98425196850393704" bottom="0.11811023622047245" header="0.51181102362204722" footer="0.11811023622047245"/>
  <pageSetup paperSize="8" scale="31" firstPageNumber="13" fitToHeight="0" orientation="landscape" useFirstPageNumber="1" r:id="rId1"/>
  <headerFooter>
    <oddFooter>&amp;C&amp;18&amp;P</oddFooter>
    <evenFooter>&amp;C&amp;P</even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★2025년(26년 반영) 참여예산제안사업 추진사항</vt:lpstr>
      <vt:lpstr>'★2025년(26년 반영) 참여예산제안사업 추진사항'!Print_Area</vt:lpstr>
      <vt:lpstr>'★2025년(26년 반영) 참여예산제안사업 추진사항'!Print_Titles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User</cp:lastModifiedBy>
  <cp:lastPrinted>2025-12-20T02:48:06Z</cp:lastPrinted>
  <dcterms:created xsi:type="dcterms:W3CDTF">2016-06-09T07:07:47Z</dcterms:created>
  <dcterms:modified xsi:type="dcterms:W3CDTF">2026-01-14T12:34:02Z</dcterms:modified>
</cp:coreProperties>
</file>